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G:\Du lieu Phuc\Phúc NS\Dự toán NSNN\Năm 2025\Chính thức\Điều chỉnh DT_mốc 1.7.2025\Trình UBND tỉnh\"/>
    </mc:Choice>
  </mc:AlternateContent>
  <xr:revisionPtr revIDLastSave="0" documentId="13_ncr:1_{30616EA9-907A-44CA-AEBF-D67D07D12791}" xr6:coauthVersionLast="47" xr6:coauthVersionMax="47" xr10:uidLastSave="{00000000-0000-0000-0000-000000000000}"/>
  <bookViews>
    <workbookView xWindow="-120" yWindow="-120" windowWidth="29040" windowHeight="15720" firstSheet="7" activeTab="7" xr2:uid="{00000000-000D-0000-FFFF-FFFF00000000}"/>
  </bookViews>
  <sheets>
    <sheet name="SGV_2" sheetId="37" state="veryHidden" r:id="rId1"/>
    <sheet name="SGV_3" sheetId="38" state="veryHidden" r:id="rId2"/>
    <sheet name="SGV_4" sheetId="39" state="veryHidden" r:id="rId3"/>
    <sheet name="SGV_5" sheetId="40" state="veryHidden" r:id="rId4"/>
    <sheet name="SGV_6" sheetId="41" state="veryHidden" r:id="rId5"/>
    <sheet name="SGV_7" sheetId="42" state="veryHidden" r:id="rId6"/>
    <sheet name="SGV_8" sheetId="43" state="veryHidden" r:id="rId7"/>
    <sheet name="01" sheetId="31" r:id="rId8"/>
    <sheet name="02" sheetId="32" r:id="rId9"/>
    <sheet name="03" sheetId="33" r:id="rId10"/>
    <sheet name="04" sheetId="35" r:id="rId11"/>
    <sheet name="05" sheetId="14" r:id="rId12"/>
    <sheet name="06" sheetId="44" r:id="rId13"/>
    <sheet name="07" sheetId="45" r:id="rId14"/>
    <sheet name="08" sheetId="46" r:id="rId15"/>
    <sheet name="Thue giao" sheetId="3"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0051">#N/A</definedName>
    <definedName name="\0061">#N/A</definedName>
    <definedName name="\0061a">#N/A</definedName>
    <definedName name="\0062a">#N/A</definedName>
    <definedName name="\0062b">#N/A</definedName>
    <definedName name="\0062c">#N/A</definedName>
    <definedName name="\0063">#N/A</definedName>
    <definedName name="\0063a">#N/A</definedName>
    <definedName name="\0064">#N/A</definedName>
    <definedName name="\0081">#N/A</definedName>
    <definedName name="\0082">#N/A</definedName>
    <definedName name="\010">#N/A</definedName>
    <definedName name="\4001a">#N/A</definedName>
    <definedName name="\4001b">#N/A</definedName>
    <definedName name="\4002a">#N/A</definedName>
    <definedName name="\4002b">#N/A</definedName>
    <definedName name="\4003a">#N/A</definedName>
    <definedName name="\4003b">#N/A</definedName>
    <definedName name="\4004">#N/A</definedName>
    <definedName name="\4005">#N/A</definedName>
    <definedName name="\4006">#N/A</definedName>
    <definedName name="\4007">#N/A</definedName>
    <definedName name="\4013">#N/A</definedName>
    <definedName name="\4041">#N/A</definedName>
    <definedName name="\4042">#N/A</definedName>
    <definedName name="\4043">#N/A</definedName>
    <definedName name="\4044">#N/A</definedName>
    <definedName name="\4051">#N/A</definedName>
    <definedName name="\4052">#N/A</definedName>
    <definedName name="\4053">#N/A</definedName>
    <definedName name="\4054">#N/A</definedName>
    <definedName name="\4055">#N/A</definedName>
    <definedName name="\4056">#N/A</definedName>
    <definedName name="\4057">#N/A</definedName>
    <definedName name="\4061">#N/A</definedName>
    <definedName name="\4062">#N/A</definedName>
    <definedName name="\4063">#N/A</definedName>
    <definedName name="\4064">#N/A</definedName>
    <definedName name="\4065">#N/A</definedName>
    <definedName name="\4066">#N/A</definedName>
    <definedName name="\4071">#N/A</definedName>
    <definedName name="\4072">#N/A</definedName>
    <definedName name="\4073">#N/A</definedName>
    <definedName name="\4074">#N/A</definedName>
    <definedName name="\4075">#N/A</definedName>
    <definedName name="\4076">#N/A</definedName>
    <definedName name="\5001">#N/A</definedName>
    <definedName name="\50010a">#N/A</definedName>
    <definedName name="\50010b">#N/A</definedName>
    <definedName name="\50011a">#N/A</definedName>
    <definedName name="\50011b">#N/A</definedName>
    <definedName name="\50011c">#N/A</definedName>
    <definedName name="\5002">#N/A</definedName>
    <definedName name="\5003a">#N/A</definedName>
    <definedName name="\5003b">#N/A</definedName>
    <definedName name="\5004a">#N/A</definedName>
    <definedName name="\5004b">#N/A</definedName>
    <definedName name="\5004c">#N/A</definedName>
    <definedName name="\5004d">#N/A</definedName>
    <definedName name="\5004e">#N/A</definedName>
    <definedName name="\5004f">#N/A</definedName>
    <definedName name="\5004g">#N/A</definedName>
    <definedName name="\5005a">#N/A</definedName>
    <definedName name="\5005b">#N/A</definedName>
    <definedName name="\5005c">#N/A</definedName>
    <definedName name="\5006">#N/A</definedName>
    <definedName name="\5007">#N/A</definedName>
    <definedName name="\5008a">#N/A</definedName>
    <definedName name="\5008b">#N/A</definedName>
    <definedName name="\5009">#N/A</definedName>
    <definedName name="\5021">#N/A</definedName>
    <definedName name="\5022">#N/A</definedName>
    <definedName name="\5023">#N/A</definedName>
    <definedName name="\5041">#N/A</definedName>
    <definedName name="\5045">#N/A</definedName>
    <definedName name="\505">#N/A</definedName>
    <definedName name="\506">#N/A</definedName>
    <definedName name="\5081">#N/A</definedName>
    <definedName name="\5082">#N/A</definedName>
    <definedName name="\6001a">#N/A</definedName>
    <definedName name="\6001b">#N/A</definedName>
    <definedName name="\6001c">#N/A</definedName>
    <definedName name="\6002">#N/A</definedName>
    <definedName name="\6003">#N/A</definedName>
    <definedName name="\6004">#N/A</definedName>
    <definedName name="\6012">#N/A</definedName>
    <definedName name="\6021">#N/A</definedName>
    <definedName name="\6051">#N/A</definedName>
    <definedName name="\6052">#N/A</definedName>
    <definedName name="\6053">#N/A</definedName>
    <definedName name="\6055">#N/A</definedName>
    <definedName name="\6061">#N/A</definedName>
    <definedName name="\6101">#N/A</definedName>
    <definedName name="\6102">#N/A</definedName>
    <definedName name="\6121">#N/A</definedName>
    <definedName name="\6122">#N/A</definedName>
    <definedName name="\6123">#N/A</definedName>
    <definedName name="\6125">#N/A</definedName>
    <definedName name="\ct5">#REF!</definedName>
    <definedName name="\cvang">#REF!</definedName>
    <definedName name="\da05">#REF!</definedName>
    <definedName name="\da1">#REF!</definedName>
    <definedName name="\da24">#REF!</definedName>
    <definedName name="\dahoc">#REF!</definedName>
    <definedName name="\govk">#REF!</definedName>
    <definedName name="\nhua">#REF!</definedName>
    <definedName name="\son">#REF!</definedName>
    <definedName name="\T" localSheetId="11">#REF!</definedName>
    <definedName name="\T">#REF!</definedName>
    <definedName name="\thepb">#REF!</definedName>
    <definedName name="_">#N/A</definedName>
    <definedName name="__?">#REF!</definedName>
    <definedName name="__??????">#REF!</definedName>
    <definedName name="___">#N/A</definedName>
    <definedName name="___?">#REF!</definedName>
    <definedName name="___??????">#REF!</definedName>
    <definedName name="_____________________________________________________PA3" hidden="1">{"'Sheet1'!$L$16"}</definedName>
    <definedName name="____________________________________________________PA3" hidden="1">{"'Sheet1'!$L$16"}</definedName>
    <definedName name="__________________________________________________PA3" hidden="1">{"'Sheet1'!$L$16"}</definedName>
    <definedName name="________________________________________________PA3" localSheetId="11" hidden="1">{"'Sheet1'!$L$16"}</definedName>
    <definedName name="________________________________________________PA3" hidden="1">{"'Sheet1'!$L$16"}</definedName>
    <definedName name="______________________________________________PA3" localSheetId="11" hidden="1">{"'Sheet1'!$L$16"}</definedName>
    <definedName name="______________________________________________PA3" hidden="1">{"'Sheet1'!$L$16"}</definedName>
    <definedName name="____________________________________________PA3" localSheetId="11" hidden="1">{"'Sheet1'!$L$16"}</definedName>
    <definedName name="____________________________________________PA3" hidden="1">{"'Sheet1'!$L$16"}</definedName>
    <definedName name="___________________________________________a1" localSheetId="11" hidden="1">{"'Sheet1'!$L$16"}</definedName>
    <definedName name="___________________________________________a1" hidden="1">{"'Sheet1'!$L$16"}</definedName>
    <definedName name="___________________________________________PA3" localSheetId="11" hidden="1">{"'Sheet1'!$L$16"}</definedName>
    <definedName name="___________________________________________PA3" hidden="1">{"'Sheet1'!$L$16"}</definedName>
    <definedName name="__________________________________________a1" localSheetId="11" hidden="1">{"'Sheet1'!$L$16"}</definedName>
    <definedName name="__________________________________________a1" hidden="1">{"'Sheet1'!$L$16"}</definedName>
    <definedName name="__________________________________________DT12" localSheetId="11" hidden="1">{"'Sheet1'!$L$16"}</definedName>
    <definedName name="__________________________________________DT12" hidden="1">{"'Sheet1'!$L$16"}</definedName>
    <definedName name="__________________________________________PA3" localSheetId="11" hidden="1">{"'Sheet1'!$L$16"}</definedName>
    <definedName name="__________________________________________PA3" hidden="1">{"'Sheet1'!$L$16"}</definedName>
    <definedName name="_________________________________________a1" localSheetId="11" hidden="1">{"'Sheet1'!$L$16"}</definedName>
    <definedName name="_________________________________________a1" hidden="1">{"'Sheet1'!$L$16"}</definedName>
    <definedName name="_________________________________________DT12" localSheetId="11" hidden="1">{"'Sheet1'!$L$16"}</definedName>
    <definedName name="_________________________________________DT12" hidden="1">{"'Sheet1'!$L$16"}</definedName>
    <definedName name="_________________________________________PA3" localSheetId="11" hidden="1">{"'Sheet1'!$L$16"}</definedName>
    <definedName name="_________________________________________PA3" hidden="1">{"'Sheet1'!$L$16"}</definedName>
    <definedName name="________________________________________a1" localSheetId="11" hidden="1">{"'Sheet1'!$L$16"}</definedName>
    <definedName name="________________________________________a1" hidden="1">{"'Sheet1'!$L$16"}</definedName>
    <definedName name="________________________________________DT12" localSheetId="11" hidden="1">{"'Sheet1'!$L$16"}</definedName>
    <definedName name="________________________________________DT12" hidden="1">{"'Sheet1'!$L$16"}</definedName>
    <definedName name="________________________________________PA3" localSheetId="11" hidden="1">{"'Sheet1'!$L$16"}</definedName>
    <definedName name="________________________________________PA3" hidden="1">{"'Sheet1'!$L$16"}</definedName>
    <definedName name="_______________________________________a1" localSheetId="11" hidden="1">{"'Sheet1'!$L$16"}</definedName>
    <definedName name="_______________________________________a1" hidden="1">{"'Sheet1'!$L$16"}</definedName>
    <definedName name="_______________________________________DT12" localSheetId="11" hidden="1">{"'Sheet1'!$L$16"}</definedName>
    <definedName name="_______________________________________DT12" hidden="1">{"'Sheet1'!$L$16"}</definedName>
    <definedName name="_______________________________________PA3" localSheetId="11" hidden="1">{"'Sheet1'!$L$16"}</definedName>
    <definedName name="_______________________________________PA3" hidden="1">{"'Sheet1'!$L$16"}</definedName>
    <definedName name="______________________________________a1" localSheetId="11" hidden="1">{"'Sheet1'!$L$16"}</definedName>
    <definedName name="______________________________________a1" hidden="1">{"'Sheet1'!$L$16"}</definedName>
    <definedName name="______________________________________DT12" localSheetId="11" hidden="1">{"'Sheet1'!$L$16"}</definedName>
    <definedName name="______________________________________DT12" hidden="1">{"'Sheet1'!$L$16"}</definedName>
    <definedName name="______________________________________PA3" localSheetId="11" hidden="1">{"'Sheet1'!$L$16"}</definedName>
    <definedName name="______________________________________PA3" hidden="1">{"'Sheet1'!$L$16"}</definedName>
    <definedName name="_____________________________________a1" localSheetId="11" hidden="1">{"'Sheet1'!$L$16"}</definedName>
    <definedName name="_____________________________________a1" hidden="1">{"'Sheet1'!$L$16"}</definedName>
    <definedName name="_____________________________________DT12" localSheetId="11" hidden="1">{"'Sheet1'!$L$16"}</definedName>
    <definedName name="_____________________________________DT12" hidden="1">{"'Sheet1'!$L$16"}</definedName>
    <definedName name="_____________________________________PA3" localSheetId="11" hidden="1">{"'Sheet1'!$L$16"}</definedName>
    <definedName name="_____________________________________PA3" hidden="1">{"'Sheet1'!$L$16"}</definedName>
    <definedName name="____________________________________a1" localSheetId="11" hidden="1">{"'Sheet1'!$L$16"}</definedName>
    <definedName name="____________________________________a1" hidden="1">{"'Sheet1'!$L$16"}</definedName>
    <definedName name="____________________________________DT12" localSheetId="11" hidden="1">{"'Sheet1'!$L$16"}</definedName>
    <definedName name="____________________________________DT12" hidden="1">{"'Sheet1'!$L$16"}</definedName>
    <definedName name="____________________________________PA3" localSheetId="11" hidden="1">{"'Sheet1'!$L$16"}</definedName>
    <definedName name="____________________________________PA3" hidden="1">{"'Sheet1'!$L$16"}</definedName>
    <definedName name="___________________________________a1" localSheetId="11" hidden="1">{"'Sheet1'!$L$16"}</definedName>
    <definedName name="___________________________________a1" hidden="1">{"'Sheet1'!$L$16"}</definedName>
    <definedName name="___________________________________DT12" localSheetId="11" hidden="1">{"'Sheet1'!$L$16"}</definedName>
    <definedName name="___________________________________DT12" hidden="1">{"'Sheet1'!$L$16"}</definedName>
    <definedName name="___________________________________PA3" localSheetId="11" hidden="1">{"'Sheet1'!$L$16"}</definedName>
    <definedName name="___________________________________PA3" hidden="1">{"'Sheet1'!$L$16"}</definedName>
    <definedName name="__________________________________a1" localSheetId="11" hidden="1">{"'Sheet1'!$L$16"}</definedName>
    <definedName name="__________________________________a1" hidden="1">{"'Sheet1'!$L$16"}</definedName>
    <definedName name="__________________________________DT12" localSheetId="11" hidden="1">{"'Sheet1'!$L$16"}</definedName>
    <definedName name="__________________________________DT12" hidden="1">{"'Sheet1'!$L$16"}</definedName>
    <definedName name="__________________________________PA3" localSheetId="11" hidden="1">{"'Sheet1'!$L$16"}</definedName>
    <definedName name="__________________________________PA3" hidden="1">{"'Sheet1'!$L$16"}</definedName>
    <definedName name="_________________________________a1" localSheetId="11" hidden="1">{"'Sheet1'!$L$16"}</definedName>
    <definedName name="_________________________________a1" hidden="1">{"'Sheet1'!$L$16"}</definedName>
    <definedName name="_________________________________DT12" localSheetId="11" hidden="1">{"'Sheet1'!$L$16"}</definedName>
    <definedName name="_________________________________DT12" hidden="1">{"'Sheet1'!$L$16"}</definedName>
    <definedName name="_________________________________PA3" localSheetId="11" hidden="1">{"'Sheet1'!$L$16"}</definedName>
    <definedName name="_________________________________PA3" hidden="1">{"'Sheet1'!$L$16"}</definedName>
    <definedName name="________________________________a1" localSheetId="11" hidden="1">{"'Sheet1'!$L$16"}</definedName>
    <definedName name="________________________________a1" hidden="1">{"'Sheet1'!$L$16"}</definedName>
    <definedName name="________________________________DT12" localSheetId="11" hidden="1">{"'Sheet1'!$L$16"}</definedName>
    <definedName name="________________________________DT12" hidden="1">{"'Sheet1'!$L$16"}</definedName>
    <definedName name="________________________________PA3" localSheetId="11" hidden="1">{"'Sheet1'!$L$16"}</definedName>
    <definedName name="________________________________PA3" hidden="1">{"'Sheet1'!$L$16"}</definedName>
    <definedName name="_______________________________a1" localSheetId="11" hidden="1">{"'Sheet1'!$L$16"}</definedName>
    <definedName name="_______________________________a1" hidden="1">{"'Sheet1'!$L$16"}</definedName>
    <definedName name="_______________________________DT12" localSheetId="11" hidden="1">{"'Sheet1'!$L$16"}</definedName>
    <definedName name="_______________________________DT12" hidden="1">{"'Sheet1'!$L$16"}</definedName>
    <definedName name="_______________________________PA3" localSheetId="11" hidden="1">{"'Sheet1'!$L$16"}</definedName>
    <definedName name="_______________________________PA3" hidden="1">{"'Sheet1'!$L$16"}</definedName>
    <definedName name="______________________________a1" localSheetId="11" hidden="1">{"'Sheet1'!$L$16"}</definedName>
    <definedName name="______________________________a1" hidden="1">{"'Sheet1'!$L$16"}</definedName>
    <definedName name="______________________________DT12" localSheetId="11" hidden="1">{"'Sheet1'!$L$16"}</definedName>
    <definedName name="______________________________DT12" hidden="1">{"'Sheet1'!$L$16"}</definedName>
    <definedName name="______________________________PA3" localSheetId="11" hidden="1">{"'Sheet1'!$L$16"}</definedName>
    <definedName name="______________________________PA3" hidden="1">{"'Sheet1'!$L$16"}</definedName>
    <definedName name="_____________________________a1" localSheetId="11" hidden="1">{"'Sheet1'!$L$16"}</definedName>
    <definedName name="_____________________________a1" hidden="1">{"'Sheet1'!$L$16"}</definedName>
    <definedName name="_____________________________DT12" localSheetId="11" hidden="1">{"'Sheet1'!$L$16"}</definedName>
    <definedName name="_____________________________DT12" hidden="1">{"'Sheet1'!$L$16"}</definedName>
    <definedName name="_____________________________PA3" localSheetId="11" hidden="1">{"'Sheet1'!$L$16"}</definedName>
    <definedName name="_____________________________PA3" hidden="1">{"'Sheet1'!$L$16"}</definedName>
    <definedName name="____________________________a1" localSheetId="11" hidden="1">{"'Sheet1'!$L$16"}</definedName>
    <definedName name="____________________________a1" hidden="1">{"'Sheet1'!$L$16"}</definedName>
    <definedName name="____________________________DT12" localSheetId="11" hidden="1">{"'Sheet1'!$L$16"}</definedName>
    <definedName name="____________________________DT12" hidden="1">{"'Sheet1'!$L$16"}</definedName>
    <definedName name="____________________________PA3" localSheetId="11" hidden="1">{"'Sheet1'!$L$16"}</definedName>
    <definedName name="____________________________PA3" hidden="1">{"'Sheet1'!$L$16"}</definedName>
    <definedName name="___________________________a1" localSheetId="11" hidden="1">{"'Sheet1'!$L$16"}</definedName>
    <definedName name="___________________________a1" hidden="1">{"'Sheet1'!$L$16"}</definedName>
    <definedName name="___________________________DT12" localSheetId="11" hidden="1">{"'Sheet1'!$L$16"}</definedName>
    <definedName name="___________________________DT12" hidden="1">{"'Sheet1'!$L$16"}</definedName>
    <definedName name="___________________________PA3" localSheetId="11" hidden="1">{"'Sheet1'!$L$16"}</definedName>
    <definedName name="___________________________PA3" hidden="1">{"'Sheet1'!$L$16"}</definedName>
    <definedName name="__________________________a1" localSheetId="11" hidden="1">{"'Sheet1'!$L$16"}</definedName>
    <definedName name="__________________________a1" hidden="1">{"'Sheet1'!$L$16"}</definedName>
    <definedName name="__________________________DT12" localSheetId="11" hidden="1">{"'Sheet1'!$L$16"}</definedName>
    <definedName name="__________________________DT12" hidden="1">{"'Sheet1'!$L$16"}</definedName>
    <definedName name="__________________________PA3" localSheetId="11" hidden="1">{"'Sheet1'!$L$16"}</definedName>
    <definedName name="__________________________PA3" hidden="1">{"'Sheet1'!$L$16"}</definedName>
    <definedName name="_________________________a1" localSheetId="11" hidden="1">{"'Sheet1'!$L$16"}</definedName>
    <definedName name="_________________________a1" hidden="1">{"'Sheet1'!$L$16"}</definedName>
    <definedName name="_________________________DT12" localSheetId="11" hidden="1">{"'Sheet1'!$L$16"}</definedName>
    <definedName name="_________________________DT12" hidden="1">{"'Sheet1'!$L$16"}</definedName>
    <definedName name="_________________________PA3" localSheetId="11" hidden="1">{"'Sheet1'!$L$16"}</definedName>
    <definedName name="_________________________PA3" hidden="1">{"'Sheet1'!$L$16"}</definedName>
    <definedName name="________________________a1" localSheetId="11" hidden="1">{"'Sheet1'!$L$16"}</definedName>
    <definedName name="________________________a1" hidden="1">{"'Sheet1'!$L$16"}</definedName>
    <definedName name="________________________DT12" localSheetId="11" hidden="1">{"'Sheet1'!$L$16"}</definedName>
    <definedName name="________________________DT12" hidden="1">{"'Sheet1'!$L$16"}</definedName>
    <definedName name="________________________PA3" localSheetId="11" hidden="1">{"'Sheet1'!$L$16"}</definedName>
    <definedName name="________________________PA3" hidden="1">{"'Sheet1'!$L$16"}</definedName>
    <definedName name="_______________________a1" localSheetId="11" hidden="1">{"'Sheet1'!$L$16"}</definedName>
    <definedName name="_______________________a1" hidden="1">{"'Sheet1'!$L$16"}</definedName>
    <definedName name="_______________________DT12" localSheetId="11" hidden="1">{"'Sheet1'!$L$16"}</definedName>
    <definedName name="_______________________DT12" hidden="1">{"'Sheet1'!$L$16"}</definedName>
    <definedName name="_______________________PA3" localSheetId="11" hidden="1">{"'Sheet1'!$L$16"}</definedName>
    <definedName name="_______________________PA3" hidden="1">{"'Sheet1'!$L$16"}</definedName>
    <definedName name="______________________a1" localSheetId="11" hidden="1">{"'Sheet1'!$L$16"}</definedName>
    <definedName name="______________________a1" hidden="1">{"'Sheet1'!$L$16"}</definedName>
    <definedName name="______________________DT12" localSheetId="11" hidden="1">{"'Sheet1'!$L$16"}</definedName>
    <definedName name="______________________DT12" hidden="1">{"'Sheet1'!$L$16"}</definedName>
    <definedName name="______________________PA3" localSheetId="11" hidden="1">{"'Sheet1'!$L$16"}</definedName>
    <definedName name="______________________PA3" hidden="1">{"'Sheet1'!$L$16"}</definedName>
    <definedName name="_____________________a1" localSheetId="11" hidden="1">{"'Sheet1'!$L$16"}</definedName>
    <definedName name="_____________________a1" hidden="1">{"'Sheet1'!$L$16"}</definedName>
    <definedName name="_____________________DT12" localSheetId="11" hidden="1">{"'Sheet1'!$L$16"}</definedName>
    <definedName name="_____________________DT12" hidden="1">{"'Sheet1'!$L$16"}</definedName>
    <definedName name="_____________________PA3" localSheetId="11" hidden="1">{"'Sheet1'!$L$16"}</definedName>
    <definedName name="_____________________PA3" hidden="1">{"'Sheet1'!$L$16"}</definedName>
    <definedName name="____________________a1" localSheetId="11" hidden="1">{"'Sheet1'!$L$16"}</definedName>
    <definedName name="____________________a1" hidden="1">{"'Sheet1'!$L$16"}</definedName>
    <definedName name="____________________DT12" localSheetId="11" hidden="1">{"'Sheet1'!$L$16"}</definedName>
    <definedName name="____________________DT12" hidden="1">{"'Sheet1'!$L$16"}</definedName>
    <definedName name="____________________PA3" localSheetId="11" hidden="1">{"'Sheet1'!$L$16"}</definedName>
    <definedName name="____________________PA3" hidden="1">{"'Sheet1'!$L$16"}</definedName>
    <definedName name="___________________a1" localSheetId="11" hidden="1">{"'Sheet1'!$L$16"}</definedName>
    <definedName name="___________________a1" hidden="1">{"'Sheet1'!$L$16"}</definedName>
    <definedName name="___________________a129" hidden="1">{"Offgrid",#N/A,FALSE,"OFFGRID";"Region",#N/A,FALSE,"REGION";"Offgrid -2",#N/A,FALSE,"OFFGRID";"WTP",#N/A,FALSE,"WTP";"WTP -2",#N/A,FALSE,"WTP";"Project",#N/A,FALSE,"PROJECT";"Summary -2",#N/A,FALSE,"SUMMARY"}</definedName>
    <definedName name="___________________a130" hidden="1">{"Offgrid",#N/A,FALSE,"OFFGRID";"Region",#N/A,FALSE,"REGION";"Offgrid -2",#N/A,FALSE,"OFFGRID";"WTP",#N/A,FALSE,"WTP";"WTP -2",#N/A,FALSE,"WTP";"Project",#N/A,FALSE,"PROJECT";"Summary -2",#N/A,FALSE,"SUMMARY"}</definedName>
    <definedName name="___________________DT12" localSheetId="11" hidden="1">{"'Sheet1'!$L$16"}</definedName>
    <definedName name="___________________DT12" hidden="1">{"'Sheet1'!$L$16"}</definedName>
    <definedName name="___________________h1" hidden="1">{"'Sheet1'!$L$16"}</definedName>
    <definedName name="___________________hu1" hidden="1">{"'Sheet1'!$L$16"}</definedName>
    <definedName name="___________________hu2" hidden="1">{"'Sheet1'!$L$16"}</definedName>
    <definedName name="___________________hu5" hidden="1">{"'Sheet1'!$L$16"}</definedName>
    <definedName name="___________________hu6" hidden="1">{"'Sheet1'!$L$16"}</definedName>
    <definedName name="___________________hu7" hidden="1">{"'Sheet1'!$L$16"}</definedName>
    <definedName name="___________________PA3" localSheetId="11" hidden="1">{"'Sheet1'!$L$16"}</definedName>
    <definedName name="___________________PA3" hidden="1">{"'Sheet1'!$L$16"}</definedName>
    <definedName name="___________________T10" hidden="1">{"'Sheet1'!$L$16"}</definedName>
    <definedName name="___________________tb2" hidden="1">{"'Sheet1'!$L$16"}</definedName>
    <definedName name="__________________a1" localSheetId="11" hidden="1">{"'Sheet1'!$L$16"}</definedName>
    <definedName name="__________________a1" hidden="1">{"'Sheet1'!$L$16"}</definedName>
    <definedName name="__________________a129" hidden="1">{"Offgrid",#N/A,FALSE,"OFFGRID";"Region",#N/A,FALSE,"REGION";"Offgrid -2",#N/A,FALSE,"OFFGRID";"WTP",#N/A,FALSE,"WTP";"WTP -2",#N/A,FALSE,"WTP";"Project",#N/A,FALSE,"PROJECT";"Summary -2",#N/A,FALSE,"SUMMARY"}</definedName>
    <definedName name="__________________a130" hidden="1">{"Offgrid",#N/A,FALSE,"OFFGRID";"Region",#N/A,FALSE,"REGION";"Offgrid -2",#N/A,FALSE,"OFFGRID";"WTP",#N/A,FALSE,"WTP";"WTP -2",#N/A,FALSE,"WTP";"Project",#N/A,FALSE,"PROJECT";"Summary -2",#N/A,FALSE,"SUMMARY"}</definedName>
    <definedName name="__________________DT12" localSheetId="11" hidden="1">{"'Sheet1'!$L$16"}</definedName>
    <definedName name="__________________DT12" hidden="1">{"'Sheet1'!$L$16"}</definedName>
    <definedName name="__________________h1" hidden="1">{"'Sheet1'!$L$16"}</definedName>
    <definedName name="__________________hu1" hidden="1">{"'Sheet1'!$L$16"}</definedName>
    <definedName name="__________________hu2" hidden="1">{"'Sheet1'!$L$16"}</definedName>
    <definedName name="__________________hu5" hidden="1">{"'Sheet1'!$L$16"}</definedName>
    <definedName name="__________________hu6" hidden="1">{"'Sheet1'!$L$16"}</definedName>
    <definedName name="__________________hu7" hidden="1">{"'Sheet1'!$L$16"}</definedName>
    <definedName name="__________________PA3" localSheetId="11" hidden="1">{"'Sheet1'!$L$16"}</definedName>
    <definedName name="__________________PA3" hidden="1">{"'Sheet1'!$L$16"}</definedName>
    <definedName name="__________________T10" hidden="1">{"'Sheet1'!$L$16"}</definedName>
    <definedName name="__________________tb2" hidden="1">{"'Sheet1'!$L$16"}</definedName>
    <definedName name="_________________a1" localSheetId="11" hidden="1">{"'Sheet1'!$L$16"}</definedName>
    <definedName name="_________________a1" hidden="1">{"'Sheet1'!$L$16"}</definedName>
    <definedName name="_________________DT12" localSheetId="11" hidden="1">{"'Sheet1'!$L$16"}</definedName>
    <definedName name="_________________DT12" hidden="1">{"'Sheet1'!$L$16"}</definedName>
    <definedName name="_________________PA3" localSheetId="11" hidden="1">{"'Sheet1'!$L$16"}</definedName>
    <definedName name="_________________PA3" hidden="1">{"'Sheet1'!$L$16"}</definedName>
    <definedName name="________________a1" localSheetId="11" hidden="1">{"'Sheet1'!$L$16"}</definedName>
    <definedName name="________________a1" hidden="1">{"'Sheet1'!$L$16"}</definedName>
    <definedName name="________________a129" hidden="1">{"Offgrid",#N/A,FALSE,"OFFGRID";"Region",#N/A,FALSE,"REGION";"Offgrid -2",#N/A,FALSE,"OFFGRID";"WTP",#N/A,FALSE,"WTP";"WTP -2",#N/A,FALSE,"WTP";"Project",#N/A,FALSE,"PROJECT";"Summary -2",#N/A,FALSE,"SUMMARY"}</definedName>
    <definedName name="________________a130" hidden="1">{"Offgrid",#N/A,FALSE,"OFFGRID";"Region",#N/A,FALSE,"REGION";"Offgrid -2",#N/A,FALSE,"OFFGRID";"WTP",#N/A,FALSE,"WTP";"WTP -2",#N/A,FALSE,"WTP";"Project",#N/A,FALSE,"PROJECT";"Summary -2",#N/A,FALSE,"SUMMARY"}</definedName>
    <definedName name="________________DT12" localSheetId="11" hidden="1">{"'Sheet1'!$L$16"}</definedName>
    <definedName name="________________DT12" hidden="1">{"'Sheet1'!$L$16"}</definedName>
    <definedName name="________________h1" hidden="1">{"'Sheet1'!$L$16"}</definedName>
    <definedName name="________________hu1" hidden="1">{"'Sheet1'!$L$16"}</definedName>
    <definedName name="________________hu2" hidden="1">{"'Sheet1'!$L$16"}</definedName>
    <definedName name="________________hu5" hidden="1">{"'Sheet1'!$L$16"}</definedName>
    <definedName name="________________hu6" hidden="1">{"'Sheet1'!$L$16"}</definedName>
    <definedName name="________________hu7" hidden="1">{"'Sheet1'!$L$16"}</definedName>
    <definedName name="________________PA3" localSheetId="11" hidden="1">{"'Sheet1'!$L$16"}</definedName>
    <definedName name="________________PA3" hidden="1">{"'Sheet1'!$L$16"}</definedName>
    <definedName name="________________T10" hidden="1">{"'Sheet1'!$L$16"}</definedName>
    <definedName name="________________tb2" hidden="1">{"'Sheet1'!$L$16"}</definedName>
    <definedName name="_______________a1" localSheetId="11" hidden="1">{"'Sheet1'!$L$16"}</definedName>
    <definedName name="_______________a1" hidden="1">{"'Sheet1'!$L$16"}</definedName>
    <definedName name="_______________DT12" localSheetId="11" hidden="1">{"'Sheet1'!$L$16"}</definedName>
    <definedName name="_______________DT12" hidden="1">{"'Sheet1'!$L$16"}</definedName>
    <definedName name="_______________PA3" localSheetId="11" hidden="1">{"'Sheet1'!$L$16"}</definedName>
    <definedName name="_______________PA3" hidden="1">{"'Sheet1'!$L$16"}</definedName>
    <definedName name="______________a1" localSheetId="11" hidden="1">{"'Sheet1'!$L$16"}</definedName>
    <definedName name="______________a1" hidden="1">{"'Sheet1'!$L$16"}</definedName>
    <definedName name="______________a129" localSheetId="11" hidden="1">{"Offgrid",#N/A,FALSE,"OFFGRID";"Region",#N/A,FALSE,"REGION";"Offgrid -2",#N/A,FALSE,"OFFGRID";"WTP",#N/A,FALSE,"WTP";"WTP -2",#N/A,FALSE,"WTP";"Project",#N/A,FALSE,"PROJECT";"Summary -2",#N/A,FALSE,"SUMMARY"}</definedName>
    <definedName name="______________a129" hidden="1">{"Offgrid",#N/A,FALSE,"OFFGRID";"Region",#N/A,FALSE,"REGION";"Offgrid -2",#N/A,FALSE,"OFFGRID";"WTP",#N/A,FALSE,"WTP";"WTP -2",#N/A,FALSE,"WTP";"Project",#N/A,FALSE,"PROJECT";"Summary -2",#N/A,FALSE,"SUMMARY"}</definedName>
    <definedName name="______________a130" localSheetId="11" hidden="1">{"Offgrid",#N/A,FALSE,"OFFGRID";"Region",#N/A,FALSE,"REGION";"Offgrid -2",#N/A,FALSE,"OFFGRID";"WTP",#N/A,FALSE,"WTP";"WTP -2",#N/A,FALSE,"WTP";"Project",#N/A,FALSE,"PROJECT";"Summary -2",#N/A,FALSE,"SUMMARY"}</definedName>
    <definedName name="______________a130" hidden="1">{"Offgrid",#N/A,FALSE,"OFFGRID";"Region",#N/A,FALSE,"REGION";"Offgrid -2",#N/A,FALSE,"OFFGRID";"WTP",#N/A,FALSE,"WTP";"WTP -2",#N/A,FALSE,"WTP";"Project",#N/A,FALSE,"PROJECT";"Summary -2",#N/A,FALSE,"SUMMARY"}</definedName>
    <definedName name="______________d1500" hidden="1">{"'Sheet1'!$L$16"}</definedName>
    <definedName name="______________DT12" localSheetId="11" hidden="1">{"'Sheet1'!$L$16"}</definedName>
    <definedName name="______________DT12" hidden="1">{"'Sheet1'!$L$16"}</definedName>
    <definedName name="______________h1" localSheetId="11" hidden="1">{"'Sheet1'!$L$16"}</definedName>
    <definedName name="______________h1" hidden="1">{"'Sheet1'!$L$16"}</definedName>
    <definedName name="______________hu1" localSheetId="11" hidden="1">{"'Sheet1'!$L$16"}</definedName>
    <definedName name="______________hu1" hidden="1">{"'Sheet1'!$L$16"}</definedName>
    <definedName name="______________hu2" localSheetId="11" hidden="1">{"'Sheet1'!$L$16"}</definedName>
    <definedName name="______________hu2" hidden="1">{"'Sheet1'!$L$16"}</definedName>
    <definedName name="______________hu5" localSheetId="11" hidden="1">{"'Sheet1'!$L$16"}</definedName>
    <definedName name="______________hu5" hidden="1">{"'Sheet1'!$L$16"}</definedName>
    <definedName name="______________hu6" localSheetId="11" hidden="1">{"'Sheet1'!$L$16"}</definedName>
    <definedName name="______________hu6" hidden="1">{"'Sheet1'!$L$16"}</definedName>
    <definedName name="______________hu7" localSheetId="11" hidden="1">{"'Sheet1'!$L$16"}</definedName>
    <definedName name="______________hu7" hidden="1">{"'Sheet1'!$L$16"}</definedName>
    <definedName name="______________M2" hidden="1">{"'Sheet1'!$L$16"}</definedName>
    <definedName name="______________PA3" localSheetId="11" hidden="1">{"'Sheet1'!$L$16"}</definedName>
    <definedName name="______________PA3" hidden="1">{"'Sheet1'!$L$16"}</definedName>
    <definedName name="______________T10" localSheetId="11" hidden="1">{"'Sheet1'!$L$16"}</definedName>
    <definedName name="______________T10" hidden="1">{"'Sheet1'!$L$16"}</definedName>
    <definedName name="______________tb2" localSheetId="11" hidden="1">{"'Sheet1'!$L$16"}</definedName>
    <definedName name="______________tb2" hidden="1">{"'Sheet1'!$L$16"}</definedName>
    <definedName name="_____________a1" localSheetId="11" hidden="1">{"'Sheet1'!$L$16"}</definedName>
    <definedName name="_____________a1" hidden="1">{"'Sheet1'!$L$16"}</definedName>
    <definedName name="_____________a129" hidden="1">{"Offgrid",#N/A,FALSE,"OFFGRID";"Region",#N/A,FALSE,"REGION";"Offgrid -2",#N/A,FALSE,"OFFGRID";"WTP",#N/A,FALSE,"WTP";"WTP -2",#N/A,FALSE,"WTP";"Project",#N/A,FALSE,"PROJECT";"Summary -2",#N/A,FALSE,"SUMMARY"}</definedName>
    <definedName name="_____________a130" hidden="1">{"Offgrid",#N/A,FALSE,"OFFGRID";"Region",#N/A,FALSE,"REGION";"Offgrid -2",#N/A,FALSE,"OFFGRID";"WTP",#N/A,FALSE,"WTP";"WTP -2",#N/A,FALSE,"WTP";"Project",#N/A,FALSE,"PROJECT";"Summary -2",#N/A,FALSE,"SUMMARY"}</definedName>
    <definedName name="_____________d1500" hidden="1">{"'Sheet1'!$L$16"}</definedName>
    <definedName name="_____________DT12" localSheetId="11" hidden="1">{"'Sheet1'!$L$16"}</definedName>
    <definedName name="_____________DT12" hidden="1">{"'Sheet1'!$L$16"}</definedName>
    <definedName name="_____________h1" hidden="1">{"'Sheet1'!$L$16"}</definedName>
    <definedName name="_____________hu1" hidden="1">{"'Sheet1'!$L$16"}</definedName>
    <definedName name="_____________hu2" hidden="1">{"'Sheet1'!$L$16"}</definedName>
    <definedName name="_____________hu5" hidden="1">{"'Sheet1'!$L$16"}</definedName>
    <definedName name="_____________hu6" hidden="1">{"'Sheet1'!$L$16"}</definedName>
    <definedName name="_____________hu7" hidden="1">{"'Sheet1'!$L$16"}</definedName>
    <definedName name="_____________M2" hidden="1">{"'Sheet1'!$L$16"}</definedName>
    <definedName name="_____________PA3" localSheetId="11" hidden="1">{"'Sheet1'!$L$16"}</definedName>
    <definedName name="_____________PA3" hidden="1">{"'Sheet1'!$L$16"}</definedName>
    <definedName name="_____________T10" hidden="1">{"'Sheet1'!$L$16"}</definedName>
    <definedName name="_____________tb2" hidden="1">{"'Sheet1'!$L$16"}</definedName>
    <definedName name="____________a1" localSheetId="11" hidden="1">{"'Sheet1'!$L$16"}</definedName>
    <definedName name="____________a1" hidden="1">{"'Sheet1'!$L$16"}</definedName>
    <definedName name="____________a129" localSheetId="11" hidden="1">{"Offgrid",#N/A,FALSE,"OFFGRID";"Region",#N/A,FALSE,"REGION";"Offgrid -2",#N/A,FALSE,"OFFGRID";"WTP",#N/A,FALSE,"WTP";"WTP -2",#N/A,FALSE,"WTP";"Project",#N/A,FALSE,"PROJECT";"Summary -2",#N/A,FALSE,"SUMMARY"}</definedName>
    <definedName name="____________a129" hidden="1">{"Offgrid",#N/A,FALSE,"OFFGRID";"Region",#N/A,FALSE,"REGION";"Offgrid -2",#N/A,FALSE,"OFFGRID";"WTP",#N/A,FALSE,"WTP";"WTP -2",#N/A,FALSE,"WTP";"Project",#N/A,FALSE,"PROJECT";"Summary -2",#N/A,FALSE,"SUMMARY"}</definedName>
    <definedName name="____________a130" localSheetId="11" hidden="1">{"Offgrid",#N/A,FALSE,"OFFGRID";"Region",#N/A,FALSE,"REGION";"Offgrid -2",#N/A,FALSE,"OFFGRID";"WTP",#N/A,FALSE,"WTP";"WTP -2",#N/A,FALSE,"WTP";"Project",#N/A,FALSE,"PROJECT";"Summary -2",#N/A,FALSE,"SUMMARY"}</definedName>
    <definedName name="____________a130" hidden="1">{"Offgrid",#N/A,FALSE,"OFFGRID";"Region",#N/A,FALSE,"REGION";"Offgrid -2",#N/A,FALSE,"OFFGRID";"WTP",#N/A,FALSE,"WTP";"WTP -2",#N/A,FALSE,"WTP";"Project",#N/A,FALSE,"PROJECT";"Summary -2",#N/A,FALSE,"SUMMARY"}</definedName>
    <definedName name="____________DT12" localSheetId="11" hidden="1">{"'Sheet1'!$L$16"}</definedName>
    <definedName name="____________DT12" hidden="1">{"'Sheet1'!$L$16"}</definedName>
    <definedName name="____________h1" localSheetId="11" hidden="1">{"'Sheet1'!$L$16"}</definedName>
    <definedName name="____________h1" hidden="1">{"'Sheet1'!$L$16"}</definedName>
    <definedName name="____________hu1" localSheetId="11" hidden="1">{"'Sheet1'!$L$16"}</definedName>
    <definedName name="____________hu1" hidden="1">{"'Sheet1'!$L$16"}</definedName>
    <definedName name="____________hu2" localSheetId="11" hidden="1">{"'Sheet1'!$L$16"}</definedName>
    <definedName name="____________hu2" hidden="1">{"'Sheet1'!$L$16"}</definedName>
    <definedName name="____________hu5" localSheetId="11" hidden="1">{"'Sheet1'!$L$16"}</definedName>
    <definedName name="____________hu5" hidden="1">{"'Sheet1'!$L$16"}</definedName>
    <definedName name="____________hu6" localSheetId="11" hidden="1">{"'Sheet1'!$L$16"}</definedName>
    <definedName name="____________hu6" hidden="1">{"'Sheet1'!$L$16"}</definedName>
    <definedName name="____________hu7" localSheetId="11" hidden="1">{"'Sheet1'!$L$16"}</definedName>
    <definedName name="____________hu7" hidden="1">{"'Sheet1'!$L$16"}</definedName>
    <definedName name="____________PA3" localSheetId="11" hidden="1">{"'Sheet1'!$L$16"}</definedName>
    <definedName name="____________PA3" hidden="1">{"'Sheet1'!$L$16"}</definedName>
    <definedName name="____________T10" localSheetId="11" hidden="1">{"'Sheet1'!$L$16"}</definedName>
    <definedName name="____________T10" hidden="1">{"'Sheet1'!$L$16"}</definedName>
    <definedName name="____________tb2" localSheetId="11" hidden="1">{"'Sheet1'!$L$16"}</definedName>
    <definedName name="____________tb2" hidden="1">{"'Sheet1'!$L$16"}</definedName>
    <definedName name="___________a1" localSheetId="11" hidden="1">{"'Sheet1'!$L$16"}</definedName>
    <definedName name="___________a1" hidden="1">{"'Sheet1'!$L$16"}</definedName>
    <definedName name="___________a129" hidden="1">{"Offgrid",#N/A,FALSE,"OFFGRID";"Region",#N/A,FALSE,"REGION";"Offgrid -2",#N/A,FALSE,"OFFGRID";"WTP",#N/A,FALSE,"WTP";"WTP -2",#N/A,FALSE,"WTP";"Project",#N/A,FALSE,"PROJECT";"Summary -2",#N/A,FALSE,"SUMMARY"}</definedName>
    <definedName name="___________a130" hidden="1">{"Offgrid",#N/A,FALSE,"OFFGRID";"Region",#N/A,FALSE,"REGION";"Offgrid -2",#N/A,FALSE,"OFFGRID";"WTP",#N/A,FALSE,"WTP";"WTP -2",#N/A,FALSE,"WTP";"Project",#N/A,FALSE,"PROJECT";"Summary -2",#N/A,FALSE,"SUMMARY"}</definedName>
    <definedName name="___________d1500" hidden="1">{"'Sheet1'!$L$16"}</definedName>
    <definedName name="___________DT12" localSheetId="11" hidden="1">{"'Sheet1'!$L$16"}</definedName>
    <definedName name="___________DT12" hidden="1">{"'Sheet1'!$L$16"}</definedName>
    <definedName name="___________f5" hidden="1">{"'Sheet1'!$L$16"}</definedName>
    <definedName name="___________h1" hidden="1">{"'Sheet1'!$L$16"}</definedName>
    <definedName name="___________hu1" hidden="1">{"'Sheet1'!$L$16"}</definedName>
    <definedName name="___________hu2" hidden="1">{"'Sheet1'!$L$16"}</definedName>
    <definedName name="___________hu5" hidden="1">{"'Sheet1'!$L$16"}</definedName>
    <definedName name="___________hu6" hidden="1">{"'Sheet1'!$L$16"}</definedName>
    <definedName name="___________hu7" hidden="1">{"'Sheet1'!$L$16"}</definedName>
    <definedName name="___________M2" hidden="1">{"'Sheet1'!$L$16"}</definedName>
    <definedName name="___________ns02" hidden="1">{"'Sheet1'!$L$16"}</definedName>
    <definedName name="___________NSO2" hidden="1">{"'Sheet1'!$L$16"}</definedName>
    <definedName name="___________PA3" localSheetId="11" hidden="1">{"'Sheet1'!$L$16"}</definedName>
    <definedName name="___________PA3" hidden="1">{"'Sheet1'!$L$16"}</definedName>
    <definedName name="___________T10" hidden="1">{"'Sheet1'!$L$16"}</definedName>
    <definedName name="___________tb2" hidden="1">{"'Sheet1'!$L$16"}</definedName>
    <definedName name="__________a1" localSheetId="11" hidden="1">{"'Sheet1'!$L$16"}</definedName>
    <definedName name="__________a1" hidden="1">{"'Sheet1'!$L$16"}</definedName>
    <definedName name="__________a129" localSheetId="11" hidden="1">{"Offgrid",#N/A,FALSE,"OFFGRID";"Region",#N/A,FALSE,"REGION";"Offgrid -2",#N/A,FALSE,"OFFGRID";"WTP",#N/A,FALSE,"WTP";"WTP -2",#N/A,FALSE,"WTP";"Project",#N/A,FALSE,"PROJECT";"Summary -2",#N/A,FALSE,"SUMMARY"}</definedName>
    <definedName name="__________a129" hidden="1">{"Offgrid",#N/A,FALSE,"OFFGRID";"Region",#N/A,FALSE,"REGION";"Offgrid -2",#N/A,FALSE,"OFFGRID";"WTP",#N/A,FALSE,"WTP";"WTP -2",#N/A,FALSE,"WTP";"Project",#N/A,FALSE,"PROJECT";"Summary -2",#N/A,FALSE,"SUMMARY"}</definedName>
    <definedName name="__________a130" localSheetId="11" hidden="1">{"Offgrid",#N/A,FALSE,"OFFGRID";"Region",#N/A,FALSE,"REGION";"Offgrid -2",#N/A,FALSE,"OFFGRID";"WTP",#N/A,FALSE,"WTP";"WTP -2",#N/A,FALSE,"WTP";"Project",#N/A,FALSE,"PROJECT";"Summary -2",#N/A,FALSE,"SUMMARY"}</definedName>
    <definedName name="__________a130" hidden="1">{"Offgrid",#N/A,FALSE,"OFFGRID";"Region",#N/A,FALSE,"REGION";"Offgrid -2",#N/A,FALSE,"OFFGRID";"WTP",#N/A,FALSE,"WTP";"WTP -2",#N/A,FALSE,"WTP";"Project",#N/A,FALSE,"PROJECT";"Summary -2",#N/A,FALSE,"SUMMARY"}</definedName>
    <definedName name="__________DT12" localSheetId="11" hidden="1">{"'Sheet1'!$L$16"}</definedName>
    <definedName name="__________DT12" hidden="1">{"'Sheet1'!$L$16"}</definedName>
    <definedName name="__________f5" hidden="1">{"'Sheet1'!$L$16"}</definedName>
    <definedName name="__________h1" localSheetId="11" hidden="1">{"'Sheet1'!$L$16"}</definedName>
    <definedName name="__________h1" hidden="1">{"'Sheet1'!$L$16"}</definedName>
    <definedName name="__________hu1" localSheetId="11" hidden="1">{"'Sheet1'!$L$16"}</definedName>
    <definedName name="__________hu1" hidden="1">{"'Sheet1'!$L$16"}</definedName>
    <definedName name="__________hu2" localSheetId="11" hidden="1">{"'Sheet1'!$L$16"}</definedName>
    <definedName name="__________hu2" hidden="1">{"'Sheet1'!$L$16"}</definedName>
    <definedName name="__________hu5" localSheetId="11" hidden="1">{"'Sheet1'!$L$16"}</definedName>
    <definedName name="__________hu5" hidden="1">{"'Sheet1'!$L$16"}</definedName>
    <definedName name="__________hu6" localSheetId="11" hidden="1">{"'Sheet1'!$L$16"}</definedName>
    <definedName name="__________hu6" hidden="1">{"'Sheet1'!$L$16"}</definedName>
    <definedName name="__________hu7" localSheetId="11" hidden="1">{"'Sheet1'!$L$16"}</definedName>
    <definedName name="__________hu7" hidden="1">{"'Sheet1'!$L$16"}</definedName>
    <definedName name="__________ns02" hidden="1">{"'Sheet1'!$L$16"}</definedName>
    <definedName name="__________NSO2" hidden="1">{"'Sheet1'!$L$16"}</definedName>
    <definedName name="__________PA3" localSheetId="11" hidden="1">{"'Sheet1'!$L$16"}</definedName>
    <definedName name="__________PA3" hidden="1">{"'Sheet1'!$L$16"}</definedName>
    <definedName name="__________T10" localSheetId="11" hidden="1">{"'Sheet1'!$L$16"}</definedName>
    <definedName name="__________T10" hidden="1">{"'Sheet1'!$L$16"}</definedName>
    <definedName name="__________tb2" localSheetId="11" hidden="1">{"'Sheet1'!$L$16"}</definedName>
    <definedName name="__________tb2" hidden="1">{"'Sheet1'!$L$16"}</definedName>
    <definedName name="_________a1" localSheetId="11" hidden="1">{"'Sheet1'!$L$16"}</definedName>
    <definedName name="_________a1" hidden="1">{"'Sheet1'!$L$16"}</definedName>
    <definedName name="_________a129" localSheetId="11" hidden="1">{"Offgrid",#N/A,FALSE,"OFFGRID";"Region",#N/A,FALSE,"REGION";"Offgrid -2",#N/A,FALSE,"OFFGRID";"WTP",#N/A,FALSE,"WTP";"WTP -2",#N/A,FALSE,"WTP";"Project",#N/A,FALSE,"PROJECT";"Summary -2",#N/A,FALSE,"SUMMARY"}</definedName>
    <definedName name="_________a129" hidden="1">{"Offgrid",#N/A,FALSE,"OFFGRID";"Region",#N/A,FALSE,"REGION";"Offgrid -2",#N/A,FALSE,"OFFGRID";"WTP",#N/A,FALSE,"WTP";"WTP -2",#N/A,FALSE,"WTP";"Project",#N/A,FALSE,"PROJECT";"Summary -2",#N/A,FALSE,"SUMMARY"}</definedName>
    <definedName name="_________a130" localSheetId="11" hidden="1">{"Offgrid",#N/A,FALSE,"OFFGRID";"Region",#N/A,FALSE,"REGION";"Offgrid -2",#N/A,FALSE,"OFFGRID";"WTP",#N/A,FALSE,"WTP";"WTP -2",#N/A,FALSE,"WTP";"Project",#N/A,FALSE,"PROJECT";"Summary -2",#N/A,FALSE,"SUMMARY"}</definedName>
    <definedName name="_________a130" hidden="1">{"Offgrid",#N/A,FALSE,"OFFGRID";"Region",#N/A,FALSE,"REGION";"Offgrid -2",#N/A,FALSE,"OFFGRID";"WTP",#N/A,FALSE,"WTP";"WTP -2",#N/A,FALSE,"WTP";"Project",#N/A,FALSE,"PROJECT";"Summary -2",#N/A,FALSE,"SUMMARY"}</definedName>
    <definedName name="_________ban2" localSheetId="11" hidden="1">{"'Sheet1'!$L$16"}</definedName>
    <definedName name="_________ban2" hidden="1">{"'Sheet1'!$L$16"}</definedName>
    <definedName name="_________d1500" localSheetId="11" hidden="1">{"'Sheet1'!$L$16"}</definedName>
    <definedName name="_________d1500" hidden="1">{"'Sheet1'!$L$16"}</definedName>
    <definedName name="_________DT12" localSheetId="11" hidden="1">{"'Sheet1'!$L$16"}</definedName>
    <definedName name="_________DT12" hidden="1">{"'Sheet1'!$L$16"}</definedName>
    <definedName name="_________h1" localSheetId="11" hidden="1">{"'Sheet1'!$L$16"}</definedName>
    <definedName name="_________h1" hidden="1">{"'Sheet1'!$L$16"}</definedName>
    <definedName name="_________hu1" localSheetId="11" hidden="1">{"'Sheet1'!$L$16"}</definedName>
    <definedName name="_________hu1" hidden="1">{"'Sheet1'!$L$16"}</definedName>
    <definedName name="_________hu2" localSheetId="11" hidden="1">{"'Sheet1'!$L$16"}</definedName>
    <definedName name="_________hu2" hidden="1">{"'Sheet1'!$L$16"}</definedName>
    <definedName name="_________hu5" localSheetId="11" hidden="1">{"'Sheet1'!$L$16"}</definedName>
    <definedName name="_________hu5" hidden="1">{"'Sheet1'!$L$16"}</definedName>
    <definedName name="_________hu6" localSheetId="11" hidden="1">{"'Sheet1'!$L$16"}</definedName>
    <definedName name="_________hu6" hidden="1">{"'Sheet1'!$L$16"}</definedName>
    <definedName name="_________hu7" localSheetId="11" hidden="1">{"'Sheet1'!$L$16"}</definedName>
    <definedName name="_________hu7" hidden="1">{"'Sheet1'!$L$16"}</definedName>
    <definedName name="_________M2" localSheetId="11" hidden="1">{"'Sheet1'!$L$16"}</definedName>
    <definedName name="_________M2" hidden="1">{"'Sheet1'!$L$16"}</definedName>
    <definedName name="_________M36" localSheetId="11" hidden="1">{"'Sheet1'!$L$16"}</definedName>
    <definedName name="_________M36" hidden="1">{"'Sheet1'!$L$16"}</definedName>
    <definedName name="_________PA3" localSheetId="11" hidden="1">{"'Sheet1'!$L$16"}</definedName>
    <definedName name="_________PA3" hidden="1">{"'Sheet1'!$L$16"}</definedName>
    <definedName name="_________T10" localSheetId="11" hidden="1">{"'Sheet1'!$L$16"}</definedName>
    <definedName name="_________T10" hidden="1">{"'Sheet1'!$L$16"}</definedName>
    <definedName name="_________tb2" localSheetId="11" hidden="1">{"'Sheet1'!$L$16"}</definedName>
    <definedName name="_________tb2" hidden="1">{"'Sheet1'!$L$16"}</definedName>
    <definedName name="_________Tru21" localSheetId="11" hidden="1">{"'Sheet1'!$L$16"}</definedName>
    <definedName name="_________Tru21" hidden="1">{"'Sheet1'!$L$16"}</definedName>
    <definedName name="________a1" localSheetId="11" hidden="1">{"'Sheet1'!$L$16"}</definedName>
    <definedName name="________a1" hidden="1">{"'Sheet1'!$L$16"}</definedName>
    <definedName name="________a129" localSheetId="11" hidden="1">{"Offgrid",#N/A,FALSE,"OFFGRID";"Region",#N/A,FALSE,"REGION";"Offgrid -2",#N/A,FALSE,"OFFGRID";"WTP",#N/A,FALSE,"WTP";"WTP -2",#N/A,FALSE,"WTP";"Project",#N/A,FALSE,"PROJECT";"Summary -2",#N/A,FALSE,"SUMMARY"}</definedName>
    <definedName name="________a129" hidden="1">{"Offgrid",#N/A,FALSE,"OFFGRID";"Region",#N/A,FALSE,"REGION";"Offgrid -2",#N/A,FALSE,"OFFGRID";"WTP",#N/A,FALSE,"WTP";"WTP -2",#N/A,FALSE,"WTP";"Project",#N/A,FALSE,"PROJECT";"Summary -2",#N/A,FALSE,"SUMMARY"}</definedName>
    <definedName name="________a130" localSheetId="11" hidden="1">{"Offgrid",#N/A,FALSE,"OFFGRID";"Region",#N/A,FALSE,"REGION";"Offgrid -2",#N/A,FALSE,"OFFGRID";"WTP",#N/A,FALSE,"WTP";"WTP -2",#N/A,FALSE,"WTP";"Project",#N/A,FALSE,"PROJECT";"Summary -2",#N/A,FALSE,"SUMMARY"}</definedName>
    <definedName name="________a130" hidden="1">{"Offgrid",#N/A,FALSE,"OFFGRID";"Region",#N/A,FALSE,"REGION";"Offgrid -2",#N/A,FALSE,"OFFGRID";"WTP",#N/A,FALSE,"WTP";"WTP -2",#N/A,FALSE,"WTP";"Project",#N/A,FALSE,"PROJECT";"Summary -2",#N/A,FALSE,"SUMMARY"}</definedName>
    <definedName name="________DT12" localSheetId="11" hidden="1">{"'Sheet1'!$L$16"}</definedName>
    <definedName name="________DT12" hidden="1">{"'Sheet1'!$L$16"}</definedName>
    <definedName name="________f5" hidden="1">{"'Sheet1'!$L$16"}</definedName>
    <definedName name="________h1" localSheetId="11" hidden="1">{"'Sheet1'!$L$16"}</definedName>
    <definedName name="________h1" hidden="1">{"'Sheet1'!$L$16"}</definedName>
    <definedName name="________hu1" localSheetId="11" hidden="1">{"'Sheet1'!$L$16"}</definedName>
    <definedName name="________hu1" hidden="1">{"'Sheet1'!$L$16"}</definedName>
    <definedName name="________hu2" localSheetId="11" hidden="1">{"'Sheet1'!$L$16"}</definedName>
    <definedName name="________hu2" hidden="1">{"'Sheet1'!$L$16"}</definedName>
    <definedName name="________hu5" localSheetId="11" hidden="1">{"'Sheet1'!$L$16"}</definedName>
    <definedName name="________hu5" hidden="1">{"'Sheet1'!$L$16"}</definedName>
    <definedName name="________hu6" localSheetId="11" hidden="1">{"'Sheet1'!$L$16"}</definedName>
    <definedName name="________hu6" hidden="1">{"'Sheet1'!$L$16"}</definedName>
    <definedName name="________hu7" localSheetId="11" hidden="1">{"'Sheet1'!$L$16"}</definedName>
    <definedName name="________hu7" hidden="1">{"'Sheet1'!$L$16"}</definedName>
    <definedName name="________ns02" hidden="1">{"'Sheet1'!$L$16"}</definedName>
    <definedName name="________NSO2" hidden="1">{"'Sheet1'!$L$16"}</definedName>
    <definedName name="________PA3" localSheetId="11" hidden="1">{"'Sheet1'!$L$16"}</definedName>
    <definedName name="________PA3" hidden="1">{"'Sheet1'!$L$16"}</definedName>
    <definedName name="________T10" localSheetId="11" hidden="1">{"'Sheet1'!$L$16"}</definedName>
    <definedName name="________T10" hidden="1">{"'Sheet1'!$L$16"}</definedName>
    <definedName name="________tb2" localSheetId="11" hidden="1">{"'Sheet1'!$L$16"}</definedName>
    <definedName name="________tb2" hidden="1">{"'Sheet1'!$L$16"}</definedName>
    <definedName name="_______a1" localSheetId="11" hidden="1">{"'Sheet1'!$L$16"}</definedName>
    <definedName name="_______a1" hidden="1">{"'Sheet1'!$L$16"}</definedName>
    <definedName name="_______a129" localSheetId="11" hidden="1">{"Offgrid",#N/A,FALSE,"OFFGRID";"Region",#N/A,FALSE,"REGION";"Offgrid -2",#N/A,FALSE,"OFFGRID";"WTP",#N/A,FALSE,"WTP";"WTP -2",#N/A,FALSE,"WTP";"Project",#N/A,FALSE,"PROJECT";"Summary -2",#N/A,FALSE,"SUMMARY"}</definedName>
    <definedName name="_______a129" hidden="1">{"Offgrid",#N/A,FALSE,"OFFGRID";"Region",#N/A,FALSE,"REGION";"Offgrid -2",#N/A,FALSE,"OFFGRID";"WTP",#N/A,FALSE,"WTP";"WTP -2",#N/A,FALSE,"WTP";"Project",#N/A,FALSE,"PROJECT";"Summary -2",#N/A,FALSE,"SUMMARY"}</definedName>
    <definedName name="_______a130" localSheetId="11" hidden="1">{"Offgrid",#N/A,FALSE,"OFFGRID";"Region",#N/A,FALSE,"REGION";"Offgrid -2",#N/A,FALSE,"OFFGRID";"WTP",#N/A,FALSE,"WTP";"WTP -2",#N/A,FALSE,"WTP";"Project",#N/A,FALSE,"PROJECT";"Summary -2",#N/A,FALSE,"SUMMARY"}</definedName>
    <definedName name="_______a130" hidden="1">{"Offgrid",#N/A,FALSE,"OFFGRID";"Region",#N/A,FALSE,"REGION";"Offgrid -2",#N/A,FALSE,"OFFGRID";"WTP",#N/A,FALSE,"WTP";"WTP -2",#N/A,FALSE,"WTP";"Project",#N/A,FALSE,"PROJECT";"Summary -2",#N/A,FALSE,"SUMMARY"}</definedName>
    <definedName name="_______ban2" localSheetId="11" hidden="1">{"'Sheet1'!$L$16"}</definedName>
    <definedName name="_______ban2" hidden="1">{"'Sheet1'!$L$16"}</definedName>
    <definedName name="_______d1500" localSheetId="11" hidden="1">{"'Sheet1'!$L$16"}</definedName>
    <definedName name="_______d1500" hidden="1">{"'Sheet1'!$L$16"}</definedName>
    <definedName name="_______DT12" localSheetId="11" hidden="1">{"'Sheet1'!$L$16"}</definedName>
    <definedName name="_______DT12" hidden="1">{"'Sheet1'!$L$16"}</definedName>
    <definedName name="_______Goi8" localSheetId="11" hidden="1">{"'Sheet1'!$L$16"}</definedName>
    <definedName name="_______Goi8" hidden="1">{"'Sheet1'!$L$16"}</definedName>
    <definedName name="_______h1" localSheetId="11" hidden="1">{"'Sheet1'!$L$16"}</definedName>
    <definedName name="_______h1" hidden="1">{"'Sheet1'!$L$16"}</definedName>
    <definedName name="_______hu1" localSheetId="11" hidden="1">{"'Sheet1'!$L$16"}</definedName>
    <definedName name="_______hu1" hidden="1">{"'Sheet1'!$L$16"}</definedName>
    <definedName name="_______hu2" localSheetId="11" hidden="1">{"'Sheet1'!$L$16"}</definedName>
    <definedName name="_______hu2" hidden="1">{"'Sheet1'!$L$16"}</definedName>
    <definedName name="_______hu5" localSheetId="11" hidden="1">{"'Sheet1'!$L$16"}</definedName>
    <definedName name="_______hu5" hidden="1">{"'Sheet1'!$L$16"}</definedName>
    <definedName name="_______hu6" localSheetId="11" hidden="1">{"'Sheet1'!$L$16"}</definedName>
    <definedName name="_______hu6" hidden="1">{"'Sheet1'!$L$16"}</definedName>
    <definedName name="_______hu7" localSheetId="11" hidden="1">{"'Sheet1'!$L$16"}</definedName>
    <definedName name="_______hu7" hidden="1">{"'Sheet1'!$L$16"}</definedName>
    <definedName name="_______M2" localSheetId="11" hidden="1">{"'Sheet1'!$L$16"}</definedName>
    <definedName name="_______M2" hidden="1">{"'Sheet1'!$L$16"}</definedName>
    <definedName name="_______M36" localSheetId="11" hidden="1">{"'Sheet1'!$L$16"}</definedName>
    <definedName name="_______M36" hidden="1">{"'Sheet1'!$L$16"}</definedName>
    <definedName name="_______PA3" localSheetId="11" hidden="1">{"'Sheet1'!$L$16"}</definedName>
    <definedName name="_______PA3" hidden="1">{"'Sheet1'!$L$16"}</definedName>
    <definedName name="_______T10" localSheetId="11" hidden="1">{"'Sheet1'!$L$16"}</definedName>
    <definedName name="_______T10" hidden="1">{"'Sheet1'!$L$16"}</definedName>
    <definedName name="_______tb2" localSheetId="11" hidden="1">{"'Sheet1'!$L$16"}</definedName>
    <definedName name="_______tb2" hidden="1">{"'Sheet1'!$L$16"}</definedName>
    <definedName name="_______Tru21" localSheetId="11" hidden="1">{"'Sheet1'!$L$16"}</definedName>
    <definedName name="_______Tru21" hidden="1">{"'Sheet1'!$L$16"}</definedName>
    <definedName name="______a1" localSheetId="11" hidden="1">{"'Sheet1'!$L$16"}</definedName>
    <definedName name="______a1" hidden="1">{"'Sheet1'!$L$16"}</definedName>
    <definedName name="______a129" localSheetId="11" hidden="1">{"Offgrid",#N/A,FALSE,"OFFGRID";"Region",#N/A,FALSE,"REGION";"Offgrid -2",#N/A,FALSE,"OFFGRID";"WTP",#N/A,FALSE,"WTP";"WTP -2",#N/A,FALSE,"WTP";"Project",#N/A,FALSE,"PROJECT";"Summary -2",#N/A,FALSE,"SUMMARY"}</definedName>
    <definedName name="______a129" hidden="1">{"Offgrid",#N/A,FALSE,"OFFGRID";"Region",#N/A,FALSE,"REGION";"Offgrid -2",#N/A,FALSE,"OFFGRID";"WTP",#N/A,FALSE,"WTP";"WTP -2",#N/A,FALSE,"WTP";"Project",#N/A,FALSE,"PROJECT";"Summary -2",#N/A,FALSE,"SUMMARY"}</definedName>
    <definedName name="______a130" localSheetId="11" hidden="1">{"Offgrid",#N/A,FALSE,"OFFGRID";"Region",#N/A,FALSE,"REGION";"Offgrid -2",#N/A,FALSE,"OFFGRID";"WTP",#N/A,FALSE,"WTP";"WTP -2",#N/A,FALSE,"WTP";"Project",#N/A,FALSE,"PROJECT";"Summary -2",#N/A,FALSE,"SUMMARY"}</definedName>
    <definedName name="______a130" hidden="1">{"Offgrid",#N/A,FALSE,"OFFGRID";"Region",#N/A,FALSE,"REGION";"Offgrid -2",#N/A,FALSE,"OFFGRID";"WTP",#N/A,FALSE,"WTP";"WTP -2",#N/A,FALSE,"WTP";"Project",#N/A,FALSE,"PROJECT";"Summary -2",#N/A,FALSE,"SUMMARY"}</definedName>
    <definedName name="______B1" localSheetId="11" hidden="1">{"'Sheet1'!$L$16"}</definedName>
    <definedName name="______B1" hidden="1">{"'Sheet1'!$L$16"}</definedName>
    <definedName name="______ban2" localSheetId="11" hidden="1">{"'Sheet1'!$L$16"}</definedName>
    <definedName name="______ban2" hidden="1">{"'Sheet1'!$L$16"}</definedName>
    <definedName name="______DT12" localSheetId="11" hidden="1">{"'Sheet1'!$L$16"}</definedName>
    <definedName name="______DT12" hidden="1">{"'Sheet1'!$L$16"}</definedName>
    <definedName name="______f5" localSheetId="11" hidden="1">{"'Sheet1'!$L$16"}</definedName>
    <definedName name="______f5" hidden="1">{"'Sheet1'!$L$16"}</definedName>
    <definedName name="______Goi8" localSheetId="11" hidden="1">{"'Sheet1'!$L$16"}</definedName>
    <definedName name="______Goi8" hidden="1">{"'Sheet1'!$L$16"}</definedName>
    <definedName name="______h1" localSheetId="11" hidden="1">{"'Sheet1'!$L$16"}</definedName>
    <definedName name="______h1" hidden="1">{"'Sheet1'!$L$16"}</definedName>
    <definedName name="______hu1" localSheetId="11" hidden="1">{"'Sheet1'!$L$16"}</definedName>
    <definedName name="______hu1" hidden="1">{"'Sheet1'!$L$16"}</definedName>
    <definedName name="______hu2" localSheetId="11" hidden="1">{"'Sheet1'!$L$16"}</definedName>
    <definedName name="______hu2" hidden="1">{"'Sheet1'!$L$16"}</definedName>
    <definedName name="______hu5" localSheetId="11" hidden="1">{"'Sheet1'!$L$16"}</definedName>
    <definedName name="______hu5" hidden="1">{"'Sheet1'!$L$16"}</definedName>
    <definedName name="______hu6" localSheetId="11" hidden="1">{"'Sheet1'!$L$16"}</definedName>
    <definedName name="______hu6" hidden="1">{"'Sheet1'!$L$16"}</definedName>
    <definedName name="______hu7" localSheetId="11" hidden="1">{"'Sheet1'!$L$16"}</definedName>
    <definedName name="______hu7" hidden="1">{"'Sheet1'!$L$16"}</definedName>
    <definedName name="______M36" localSheetId="11" hidden="1">{"'Sheet1'!$L$16"}</definedName>
    <definedName name="______M36" hidden="1">{"'Sheet1'!$L$16"}</definedName>
    <definedName name="______ns02" localSheetId="11" hidden="1">{"'Sheet1'!$L$16"}</definedName>
    <definedName name="______ns02" hidden="1">{"'Sheet1'!$L$16"}</definedName>
    <definedName name="______NSO2" localSheetId="11" hidden="1">{"'Sheet1'!$L$16"}</definedName>
    <definedName name="______NSO2" hidden="1">{"'Sheet1'!$L$16"}</definedName>
    <definedName name="______PA3" localSheetId="11" hidden="1">{"'Sheet1'!$L$16"}</definedName>
    <definedName name="______PA3" hidden="1">{"'Sheet1'!$L$16"}</definedName>
    <definedName name="______Pl2" localSheetId="11" hidden="1">{"'Sheet1'!$L$16"}</definedName>
    <definedName name="______Pl2" hidden="1">{"'Sheet1'!$L$16"}</definedName>
    <definedName name="______T10" localSheetId="11" hidden="1">{"'Sheet1'!$L$16"}</definedName>
    <definedName name="______T10" hidden="1">{"'Sheet1'!$L$16"}</definedName>
    <definedName name="______tb2" localSheetId="11" hidden="1">{"'Sheet1'!$L$16"}</definedName>
    <definedName name="______tb2" hidden="1">{"'Sheet1'!$L$16"}</definedName>
    <definedName name="______Tru21" localSheetId="11" hidden="1">{"'Sheet1'!$L$16"}</definedName>
    <definedName name="______Tru21" hidden="1">{"'Sheet1'!$L$16"}</definedName>
    <definedName name="_____a1" localSheetId="11" hidden="1">{"'Sheet1'!$L$16"}</definedName>
    <definedName name="_____a1" hidden="1">{"'Sheet1'!$L$16"}</definedName>
    <definedName name="_____a129" localSheetId="11" hidden="1">{"Offgrid",#N/A,FALSE,"OFFGRID";"Region",#N/A,FALSE,"REGION";"Offgrid -2",#N/A,FALSE,"OFFGRID";"WTP",#N/A,FALSE,"WTP";"WTP -2",#N/A,FALSE,"WTP";"Project",#N/A,FALSE,"PROJECT";"Summary -2",#N/A,FALSE,"SUMMARY"}</definedName>
    <definedName name="_____a129" hidden="1">{"Offgrid",#N/A,FALSE,"OFFGRID";"Region",#N/A,FALSE,"REGION";"Offgrid -2",#N/A,FALSE,"OFFGRID";"WTP",#N/A,FALSE,"WTP";"WTP -2",#N/A,FALSE,"WTP";"Project",#N/A,FALSE,"PROJECT";"Summary -2",#N/A,FALSE,"SUMMARY"}</definedName>
    <definedName name="_____a130" localSheetId="11"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an2" localSheetId="11" hidden="1">{"'Sheet1'!$L$16"}</definedName>
    <definedName name="_____ban2" hidden="1">{"'Sheet1'!$L$16"}</definedName>
    <definedName name="_____cep1" localSheetId="11" hidden="1">{"'Sheet1'!$L$16"}</definedName>
    <definedName name="_____cep1" hidden="1">{"'Sheet1'!$L$16"}</definedName>
    <definedName name="_____Coc39" localSheetId="11" hidden="1">{"'Sheet1'!$L$16"}</definedName>
    <definedName name="_____Coc39" hidden="1">{"'Sheet1'!$L$16"}</definedName>
    <definedName name="_____CON1">#REF!</definedName>
    <definedName name="_____CON2">#REF!</definedName>
    <definedName name="_____d1500" localSheetId="11" hidden="1">{"'Sheet1'!$L$16"}</definedName>
    <definedName name="_____d1500" hidden="1">{"'Sheet1'!$L$16"}</definedName>
    <definedName name="_____DT12" localSheetId="11" hidden="1">{"'Sheet1'!$L$16"}</definedName>
    <definedName name="_____DT12" hidden="1">{"'Sheet1'!$L$16"}</definedName>
    <definedName name="_____f5" hidden="1">{"'Sheet1'!$L$16"}</definedName>
    <definedName name="_____Goi8" localSheetId="11" hidden="1">{"'Sheet1'!$L$16"}</definedName>
    <definedName name="_____Goi8" hidden="1">{"'Sheet1'!$L$16"}</definedName>
    <definedName name="_____h1" localSheetId="11" hidden="1">{"'Sheet1'!$L$16"}</definedName>
    <definedName name="_____h1" hidden="1">{"'Sheet1'!$L$16"}</definedName>
    <definedName name="_____hom2">#REF!</definedName>
    <definedName name="_____hu1" localSheetId="11" hidden="1">{"'Sheet1'!$L$16"}</definedName>
    <definedName name="_____hu1" hidden="1">{"'Sheet1'!$L$16"}</definedName>
    <definedName name="_____hu2" localSheetId="11" hidden="1">{"'Sheet1'!$L$16"}</definedName>
    <definedName name="_____hu2" hidden="1">{"'Sheet1'!$L$16"}</definedName>
    <definedName name="_____hu5" localSheetId="11" hidden="1">{"'Sheet1'!$L$16"}</definedName>
    <definedName name="_____hu5" hidden="1">{"'Sheet1'!$L$16"}</definedName>
    <definedName name="_____hu6" localSheetId="11" hidden="1">{"'Sheet1'!$L$16"}</definedName>
    <definedName name="_____hu6" hidden="1">{"'Sheet1'!$L$16"}</definedName>
    <definedName name="_____hu7" localSheetId="11" hidden="1">{"'Sheet1'!$L$16"}</definedName>
    <definedName name="_____hu7" hidden="1">{"'Sheet1'!$L$16"}</definedName>
    <definedName name="_____Lan1" localSheetId="11" hidden="1">{"'Sheet1'!$L$16"}</definedName>
    <definedName name="_____Lan1" hidden="1">{"'Sheet1'!$L$16"}</definedName>
    <definedName name="_____LAN3" localSheetId="11" hidden="1">{"'Sheet1'!$L$16"}</definedName>
    <definedName name="_____LAN3" hidden="1">{"'Sheet1'!$L$16"}</definedName>
    <definedName name="_____lk2" localSheetId="11" hidden="1">{"'Sheet1'!$L$16"}</definedName>
    <definedName name="_____lk2" hidden="1">{"'Sheet1'!$L$16"}</definedName>
    <definedName name="_____M2" localSheetId="11" hidden="1">{"'Sheet1'!$L$16"}</definedName>
    <definedName name="_____M2" hidden="1">{"'Sheet1'!$L$16"}</definedName>
    <definedName name="_____M36" localSheetId="11" hidden="1">{"'Sheet1'!$L$16"}</definedName>
    <definedName name="_____M36" hidden="1">{"'Sheet1'!$L$16"}</definedName>
    <definedName name="_____NCL100">#REF!</definedName>
    <definedName name="_____NCL200">#REF!</definedName>
    <definedName name="_____NCL250">#REF!</definedName>
    <definedName name="_____NET2">#REF!</definedName>
    <definedName name="_____nin190">#REF!</definedName>
    <definedName name="_____ns02" hidden="1">{"'Sheet1'!$L$16"}</definedName>
    <definedName name="_____NSO2" localSheetId="11" hidden="1">{"'Sheet1'!$L$16"}</definedName>
    <definedName name="_____NSO2" hidden="1">{"'Sheet1'!$L$16"}</definedName>
    <definedName name="_____PA3" localSheetId="11" hidden="1">{"'Sheet1'!$L$16"}</definedName>
    <definedName name="_____PA3" hidden="1">{"'Sheet1'!$L$16"}</definedName>
    <definedName name="_____SN3">#REF!</definedName>
    <definedName name="_____sua20">#REF!</definedName>
    <definedName name="_____sua30">#REF!</definedName>
    <definedName name="_____T10" localSheetId="11" hidden="1">{"'Sheet1'!$L$16"}</definedName>
    <definedName name="_____T10" hidden="1">{"'Sheet1'!$L$16"}</definedName>
    <definedName name="_____tb2" localSheetId="11" hidden="1">{"'Sheet1'!$L$16"}</definedName>
    <definedName name="_____tb2" hidden="1">{"'Sheet1'!$L$16"}</definedName>
    <definedName name="_____TL3">#REF!</definedName>
    <definedName name="_____Tru21" localSheetId="11" hidden="1">{"'Sheet1'!$L$16"}</definedName>
    <definedName name="_____Tru21" hidden="1">{"'Sheet1'!$L$16"}</definedName>
    <definedName name="_____tt3" localSheetId="11" hidden="1">{"'Sheet1'!$L$16"}</definedName>
    <definedName name="_____tt3" hidden="1">{"'Sheet1'!$L$16"}</definedName>
    <definedName name="_____TT31" localSheetId="11" hidden="1">{"'Sheet1'!$L$16"}</definedName>
    <definedName name="_____TT31" hidden="1">{"'Sheet1'!$L$16"}</definedName>
    <definedName name="_____tz593">#REF!</definedName>
    <definedName name="_____VL100">#REF!</definedName>
    <definedName name="_____vl2" localSheetId="11" hidden="1">{"'Sheet1'!$L$16"}</definedName>
    <definedName name="_____vl2" hidden="1">{"'Sheet1'!$L$16"}</definedName>
    <definedName name="_____VL200">#REF!</definedName>
    <definedName name="_____VL250">#REF!</definedName>
    <definedName name="____a1" localSheetId="11" hidden="1">{"'Sheet1'!$L$16"}</definedName>
    <definedName name="____a1" hidden="1">{"'Sheet1'!$L$16"}</definedName>
    <definedName name="____a129" localSheetId="11"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1"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11" hidden="1">{"'Sheet1'!$L$16"}</definedName>
    <definedName name="____B1" hidden="1">{"'Sheet1'!$L$16"}</definedName>
    <definedName name="____ban2" localSheetId="11" hidden="1">{"'Sheet1'!$L$16"}</definedName>
    <definedName name="____ban2" hidden="1">{"'Sheet1'!$L$16"}</definedName>
    <definedName name="____boi1">#REF!</definedName>
    <definedName name="____boi2">#REF!</definedName>
    <definedName name="____BTM150">#REF!</definedName>
    <definedName name="____BTM200">#REF!</definedName>
    <definedName name="____BTM50">#REF!</definedName>
    <definedName name="____cao1">#REF!</definedName>
    <definedName name="____cao2">#REF!</definedName>
    <definedName name="____cao3">#REF!</definedName>
    <definedName name="____cao4">#REF!</definedName>
    <definedName name="____cao5">#REF!</definedName>
    <definedName name="____cao6">#REF!</definedName>
    <definedName name="____cep1" localSheetId="11" hidden="1">{"'Sheet1'!$L$16"}</definedName>
    <definedName name="____cep1" hidden="1">{"'Sheet1'!$L$16"}</definedName>
    <definedName name="____chk1">#REF!</definedName>
    <definedName name="____Coc39" localSheetId="11" hidden="1">{"'Sheet1'!$L$16"}</definedName>
    <definedName name="____Coc39" hidden="1">{"'Sheet1'!$L$16"}</definedName>
    <definedName name="____CON1" localSheetId="11">#REF!</definedName>
    <definedName name="____CON1">#REF!</definedName>
    <definedName name="____CON2" localSheetId="11">#REF!</definedName>
    <definedName name="____CON2">#REF!</definedName>
    <definedName name="____Cty501" localSheetId="11" hidden="1">{"'Sheet1'!$L$16"}</definedName>
    <definedName name="____Cty501" hidden="1">{"'Sheet1'!$L$16"}</definedName>
    <definedName name="____d1500" localSheetId="11" hidden="1">{"'Sheet1'!$L$16"}</definedName>
    <definedName name="____d1500" hidden="1">{"'Sheet1'!$L$16"}</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DT12" localSheetId="11" hidden="1">{"'Sheet1'!$L$16"}</definedName>
    <definedName name="____DT12" hidden="1">{"'Sheet1'!$L$16"}</definedName>
    <definedName name="____f5" localSheetId="11" hidden="1">{"'Sheet1'!$L$16"}</definedName>
    <definedName name="____f5" hidden="1">{"'Sheet1'!$L$16"}</definedName>
    <definedName name="____Goi8" localSheetId="11" hidden="1">{"'Sheet1'!$L$16"}</definedName>
    <definedName name="____Goi8" hidden="1">{"'Sheet1'!$L$16"}</definedName>
    <definedName name="____h1" localSheetId="11" hidden="1">{"'Sheet1'!$L$16"}</definedName>
    <definedName name="____h1" hidden="1">{"'Sheet1'!$L$16"}</definedName>
    <definedName name="____hom2" localSheetId="11">#REF!</definedName>
    <definedName name="____hom2">#REF!</definedName>
    <definedName name="____hu1" localSheetId="11" hidden="1">{"'Sheet1'!$L$16"}</definedName>
    <definedName name="____hu1" hidden="1">{"'Sheet1'!$L$16"}</definedName>
    <definedName name="____hu2" localSheetId="11" hidden="1">{"'Sheet1'!$L$16"}</definedName>
    <definedName name="____hu2" hidden="1">{"'Sheet1'!$L$16"}</definedName>
    <definedName name="____hu5" localSheetId="11" hidden="1">{"'Sheet1'!$L$16"}</definedName>
    <definedName name="____hu5" hidden="1">{"'Sheet1'!$L$16"}</definedName>
    <definedName name="____hu6" localSheetId="11" hidden="1">{"'Sheet1'!$L$16"}</definedName>
    <definedName name="____hu6" hidden="1">{"'Sheet1'!$L$16"}</definedName>
    <definedName name="____hu7" localSheetId="11" hidden="1">{"'Sheet1'!$L$16"}</definedName>
    <definedName name="____hu7" hidden="1">{"'Sheet1'!$L$16"}</definedName>
    <definedName name="____KH08" localSheetId="11" hidden="1">{#N/A,#N/A,FALSE,"Chi tiÆt"}</definedName>
    <definedName name="____KH08" hidden="1">{#N/A,#N/A,FALSE,"Chi tiÆt"}</definedName>
    <definedName name="____KM188" localSheetId="11">#REF!</definedName>
    <definedName name="____KM188">#REF!</definedName>
    <definedName name="____km189" localSheetId="11">#REF!</definedName>
    <definedName name="____km189">#REF!</definedName>
    <definedName name="____km193" localSheetId="11">#REF!</definedName>
    <definedName name="____km193">#REF!</definedName>
    <definedName name="____km194" localSheetId="11">#REF!</definedName>
    <definedName name="____km194">#REF!</definedName>
    <definedName name="____km195" localSheetId="11">#REF!</definedName>
    <definedName name="____km195">#REF!</definedName>
    <definedName name="____km196" localSheetId="11">#REF!</definedName>
    <definedName name="____km196">#REF!</definedName>
    <definedName name="____km197" localSheetId="11">#REF!</definedName>
    <definedName name="____km197">#REF!</definedName>
    <definedName name="____km198" localSheetId="11">#REF!</definedName>
    <definedName name="____km198">#REF!</definedName>
    <definedName name="____Lan1" localSheetId="11" hidden="1">{"'Sheet1'!$L$16"}</definedName>
    <definedName name="____Lan1" hidden="1">{"'Sheet1'!$L$16"}</definedName>
    <definedName name="____LAN3" localSheetId="11" hidden="1">{"'Sheet1'!$L$16"}</definedName>
    <definedName name="____LAN3" hidden="1">{"'Sheet1'!$L$16"}</definedName>
    <definedName name="____lk2" localSheetId="11" hidden="1">{"'Sheet1'!$L$16"}</definedName>
    <definedName name="____lk2" hidden="1">{"'Sheet1'!$L$16"}</definedName>
    <definedName name="____M2" localSheetId="11" hidden="1">{"'Sheet1'!$L$16"}</definedName>
    <definedName name="____M2" hidden="1">{"'Sheet1'!$L$16"}</definedName>
    <definedName name="____M36" localSheetId="11" hidden="1">{"'Sheet1'!$L$16"}</definedName>
    <definedName name="____M36" hidden="1">{"'Sheet1'!$L$16"}</definedName>
    <definedName name="____m4" localSheetId="11" hidden="1">{"'Sheet1'!$L$16"}</definedName>
    <definedName name="____m4" hidden="1">{"'Sheet1'!$L$16"}</definedName>
    <definedName name="____MAC12">#REF!</definedName>
    <definedName name="____MAC46">#REF!</definedName>
    <definedName name="____NCL100" localSheetId="11">#REF!</definedName>
    <definedName name="____NCL100">#REF!</definedName>
    <definedName name="____NCL200" localSheetId="11">#REF!</definedName>
    <definedName name="____NCL200">#REF!</definedName>
    <definedName name="____NCL250" localSheetId="11">#REF!</definedName>
    <definedName name="____NCL250">#REF!</definedName>
    <definedName name="____NET2">#REF!</definedName>
    <definedName name="____nin190" localSheetId="11">#REF!</definedName>
    <definedName name="____nin190">#REF!</definedName>
    <definedName name="____ns02" localSheetId="11" hidden="1">{"'Sheet1'!$L$16"}</definedName>
    <definedName name="____ns02" hidden="1">{"'Sheet1'!$L$16"}</definedName>
    <definedName name="____NSO2" localSheetId="11" hidden="1">{"'Sheet1'!$L$16"}</definedName>
    <definedName name="____NSO2" hidden="1">{"'Sheet1'!$L$16"}</definedName>
    <definedName name="____PA3" localSheetId="11" hidden="1">{"'Sheet1'!$L$16"}</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Pl2" localSheetId="11" hidden="1">{"'Sheet1'!$L$16"}</definedName>
    <definedName name="____Pl2" hidden="1">{"'Sheet1'!$L$16"}</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SN3" localSheetId="11">#REF!</definedName>
    <definedName name="____SN3">#REF!</definedName>
    <definedName name="____sua20" localSheetId="11">#REF!</definedName>
    <definedName name="____sua20">#REF!</definedName>
    <definedName name="____sua30" localSheetId="11">#REF!</definedName>
    <definedName name="____sua30">#REF!</definedName>
    <definedName name="____T10" localSheetId="11" hidden="1">{"'Sheet1'!$L$16"}</definedName>
    <definedName name="____T10" hidden="1">{"'Sheet1'!$L$16"}</definedName>
    <definedName name="____TB1" localSheetId="11">#REF!</definedName>
    <definedName name="____TB1">#REF!</definedName>
    <definedName name="____tb2" localSheetId="11" hidden="1">{"'Sheet1'!$L$16"}</definedName>
    <definedName name="____tb2" hidden="1">{"'Sheet1'!$L$16"}</definedName>
    <definedName name="____Thu09" hidden="1">{#N/A,#N/A,TRUE,"BT M200 da 10x20"}</definedName>
    <definedName name="____TL1">#REF!</definedName>
    <definedName name="____TL2">#REF!</definedName>
    <definedName name="____TL3" localSheetId="11">#REF!</definedName>
    <definedName name="____TL3">#REF!</definedName>
    <definedName name="____TLA120">#REF!</definedName>
    <definedName name="____TLA35">#REF!</definedName>
    <definedName name="____TLA50">#REF!</definedName>
    <definedName name="____TLA70">#REF!</definedName>
    <definedName name="____TLA95">#REF!</definedName>
    <definedName name="____Tru21" localSheetId="11" hidden="1">{"'Sheet1'!$L$16"}</definedName>
    <definedName name="____Tru21" hidden="1">{"'Sheet1'!$L$16"}</definedName>
    <definedName name="____tt3" localSheetId="11" hidden="1">{"'Sheet1'!$L$16"}</definedName>
    <definedName name="____tt3" hidden="1">{"'Sheet1'!$L$16"}</definedName>
    <definedName name="____TT31" localSheetId="11" hidden="1">{"'Sheet1'!$L$16"}</definedName>
    <definedName name="____TT31" hidden="1">{"'Sheet1'!$L$16"}</definedName>
    <definedName name="____VL100" localSheetId="11">#REF!</definedName>
    <definedName name="____VL100">#REF!</definedName>
    <definedName name="____vl2" localSheetId="11" hidden="1">{"'Sheet1'!$L$16"}</definedName>
    <definedName name="____vl2" hidden="1">{"'Sheet1'!$L$16"}</definedName>
    <definedName name="____VL250" localSheetId="11">#REF!</definedName>
    <definedName name="____VL250">#REF!</definedName>
    <definedName name="____xlfn.BAHTTEXT" hidden="1">#NAME?</definedName>
    <definedName name="___a1" localSheetId="11" hidden="1">{"'Sheet1'!$L$16"}</definedName>
    <definedName name="___a1" hidden="1">{"'Sheet1'!$L$16"}</definedName>
    <definedName name="___a129" localSheetId="11"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11"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tn1" localSheetId="11">#REF!</definedName>
    <definedName name="___atn1">#REF!</definedName>
    <definedName name="___atn10" localSheetId="11">#REF!</definedName>
    <definedName name="___atn10">#REF!</definedName>
    <definedName name="___atn2" localSheetId="11">#REF!</definedName>
    <definedName name="___atn2">#REF!</definedName>
    <definedName name="___atn3" localSheetId="11">#REF!</definedName>
    <definedName name="___atn3">#REF!</definedName>
    <definedName name="___atn4" localSheetId="11">#REF!</definedName>
    <definedName name="___atn4">#REF!</definedName>
    <definedName name="___atn5" localSheetId="11">#REF!</definedName>
    <definedName name="___atn5">#REF!</definedName>
    <definedName name="___atn6" localSheetId="11">#REF!</definedName>
    <definedName name="___atn6">#REF!</definedName>
    <definedName name="___atn7" localSheetId="11">#REF!</definedName>
    <definedName name="___atn7">#REF!</definedName>
    <definedName name="___atn8" localSheetId="11">#REF!</definedName>
    <definedName name="___atn8">#REF!</definedName>
    <definedName name="___atn9" localSheetId="11">#REF!</definedName>
    <definedName name="___atn9">#REF!</definedName>
    <definedName name="___B1" localSheetId="11" hidden="1">{"'Sheet1'!$L$16"}</definedName>
    <definedName name="___B1" hidden="1">{"'Sheet1'!$L$16"}</definedName>
    <definedName name="___ban2" localSheetId="11" hidden="1">{"'Sheet1'!$L$16"}</definedName>
    <definedName name="___ban2" hidden="1">{"'Sheet1'!$L$16"}</definedName>
    <definedName name="___boi1" localSheetId="11">#REF!</definedName>
    <definedName name="___boi1">#REF!</definedName>
    <definedName name="___boi2" localSheetId="11">#REF!</definedName>
    <definedName name="___boi2">#REF!</definedName>
    <definedName name="___btm10" localSheetId="11">#REF!</definedName>
    <definedName name="___btm10">#REF!</definedName>
    <definedName name="___btm100" localSheetId="11">#REF!</definedName>
    <definedName name="___btm100">#REF!</definedName>
    <definedName name="___BTM150">#REF!</definedName>
    <definedName name="___BTM200">#REF!</definedName>
    <definedName name="___BTM250" localSheetId="11">#REF!</definedName>
    <definedName name="___BTM250">#REF!</definedName>
    <definedName name="___btM300" localSheetId="11">#REF!</definedName>
    <definedName name="___btM300">#REF!</definedName>
    <definedName name="___BTM50">#REF!</definedName>
    <definedName name="___cao1" localSheetId="11">#REF!</definedName>
    <definedName name="___cao1">#REF!</definedName>
    <definedName name="___cao2" localSheetId="11">#REF!</definedName>
    <definedName name="___cao2">#REF!</definedName>
    <definedName name="___cao3" localSheetId="11">#REF!</definedName>
    <definedName name="___cao3">#REF!</definedName>
    <definedName name="___cao4" localSheetId="11">#REF!</definedName>
    <definedName name="___cao4">#REF!</definedName>
    <definedName name="___cao5" localSheetId="11">#REF!</definedName>
    <definedName name="___cao5">#REF!</definedName>
    <definedName name="___cao6" localSheetId="11">#REF!</definedName>
    <definedName name="___cao6">#REF!</definedName>
    <definedName name="___cep1" localSheetId="11" hidden="1">{"'Sheet1'!$L$16"}</definedName>
    <definedName name="___cep1" hidden="1">{"'Sheet1'!$L$16"}</definedName>
    <definedName name="___chk1">#REF!</definedName>
    <definedName name="___Coc39" localSheetId="11" hidden="1">{"'Sheet1'!$L$16"}</definedName>
    <definedName name="___Coc39" hidden="1">{"'Sheet1'!$L$16"}</definedName>
    <definedName name="___CON1" localSheetId="11">#REF!</definedName>
    <definedName name="___CON1">#REF!</definedName>
    <definedName name="___CON2" localSheetId="11">#REF!</definedName>
    <definedName name="___CON2">#REF!</definedName>
    <definedName name="___Cty501" localSheetId="11" hidden="1">{"'Sheet1'!$L$16"}</definedName>
    <definedName name="___Cty501" hidden="1">{"'Sheet1'!$L$16"}</definedName>
    <definedName name="___d1500" localSheetId="11" hidden="1">{"'Sheet1'!$L$16"}</definedName>
    <definedName name="___d1500" hidden="1">{"'Sheet1'!$L$16"}</definedName>
    <definedName name="___dai1" localSheetId="11">#REF!</definedName>
    <definedName name="___dai1">#REF!</definedName>
    <definedName name="___dai2" localSheetId="11">#REF!</definedName>
    <definedName name="___dai2">#REF!</definedName>
    <definedName name="___dai3" localSheetId="11">#REF!</definedName>
    <definedName name="___dai3">#REF!</definedName>
    <definedName name="___dai4" localSheetId="11">#REF!</definedName>
    <definedName name="___dai4">#REF!</definedName>
    <definedName name="___dai5" localSheetId="11">#REF!</definedName>
    <definedName name="___dai5">#REF!</definedName>
    <definedName name="___dai6" localSheetId="11">#REF!</definedName>
    <definedName name="___dai6">#REF!</definedName>
    <definedName name="___dan1" localSheetId="11">#REF!</definedName>
    <definedName name="___dan1">#REF!</definedName>
    <definedName name="___dan2" localSheetId="11">#REF!</definedName>
    <definedName name="___dan2">#REF!</definedName>
    <definedName name="___ddn400" localSheetId="11">#REF!</definedName>
    <definedName name="___ddn400">#REF!</definedName>
    <definedName name="___ddn600" localSheetId="11">#REF!</definedName>
    <definedName name="___ddn600">#REF!</definedName>
    <definedName name="___deo1" localSheetId="11">#REF!</definedName>
    <definedName name="___deo1">#REF!</definedName>
    <definedName name="___deo10" localSheetId="11">#REF!</definedName>
    <definedName name="___deo10">#REF!</definedName>
    <definedName name="___deo2" localSheetId="11">#REF!</definedName>
    <definedName name="___deo2">#REF!</definedName>
    <definedName name="___deo3" localSheetId="11">#REF!</definedName>
    <definedName name="___deo3">#REF!</definedName>
    <definedName name="___deo4" localSheetId="11">#REF!</definedName>
    <definedName name="___deo4">#REF!</definedName>
    <definedName name="___deo5" localSheetId="11">#REF!</definedName>
    <definedName name="___deo5">#REF!</definedName>
    <definedName name="___deo6" localSheetId="11">#REF!</definedName>
    <definedName name="___deo6">#REF!</definedName>
    <definedName name="___deo7" localSheetId="11">#REF!</definedName>
    <definedName name="___deo7">#REF!</definedName>
    <definedName name="___deo8" localSheetId="11">#REF!</definedName>
    <definedName name="___deo8">#REF!</definedName>
    <definedName name="___deo9" localSheetId="11">#REF!</definedName>
    <definedName name="___deo9">#REF!</definedName>
    <definedName name="___DT12" localSheetId="11" hidden="1">{"'Sheet1'!$L$16"}</definedName>
    <definedName name="___DT12" hidden="1">{"'Sheet1'!$L$16"}</definedName>
    <definedName name="___f5" hidden="1">{"'Sheet1'!$L$16"}</definedName>
    <definedName name="___Goi8" localSheetId="11" hidden="1">{"'Sheet1'!$L$16"}</definedName>
    <definedName name="___Goi8" hidden="1">{"'Sheet1'!$L$16"}</definedName>
    <definedName name="___gon4" localSheetId="11">#REF!</definedName>
    <definedName name="___gon4">#REF!</definedName>
    <definedName name="___h1" localSheetId="11" hidden="1">{"'Sheet1'!$L$16"}</definedName>
    <definedName name="___h1" hidden="1">{"'Sheet1'!$L$16"}</definedName>
    <definedName name="___h10" localSheetId="11" hidden="1">{#N/A,#N/A,FALSE,"Chi tiÆt"}</definedName>
    <definedName name="___h10" hidden="1">{#N/A,#N/A,FALSE,"Chi tiÆt"}</definedName>
    <definedName name="___h2" localSheetId="11" hidden="1">{"'Sheet1'!$L$16"}</definedName>
    <definedName name="___h2" hidden="1">{"'Sheet1'!$L$16"}</definedName>
    <definedName name="___h3" localSheetId="11" hidden="1">{"'Sheet1'!$L$16"}</definedName>
    <definedName name="___h3" hidden="1">{"'Sheet1'!$L$16"}</definedName>
    <definedName name="___h5" localSheetId="11" hidden="1">{"'Sheet1'!$L$16"}</definedName>
    <definedName name="___h5" hidden="1">{"'Sheet1'!$L$16"}</definedName>
    <definedName name="___h6" localSheetId="11" hidden="1">{"'Sheet1'!$L$16"}</definedName>
    <definedName name="___h6" hidden="1">{"'Sheet1'!$L$16"}</definedName>
    <definedName name="___h7" localSheetId="11" hidden="1">{"'Sheet1'!$L$16"}</definedName>
    <definedName name="___h7" hidden="1">{"'Sheet1'!$L$16"}</definedName>
    <definedName name="___h8" localSheetId="11" hidden="1">{"'Sheet1'!$L$16"}</definedName>
    <definedName name="___h8" hidden="1">{"'Sheet1'!$L$16"}</definedName>
    <definedName name="___h9" localSheetId="11" hidden="1">{"'Sheet1'!$L$16"}</definedName>
    <definedName name="___h9" hidden="1">{"'Sheet1'!$L$16"}</definedName>
    <definedName name="___hom2">#REF!</definedName>
    <definedName name="___hsm2">1.1289</definedName>
    <definedName name="___hu1" localSheetId="11" hidden="1">{"'Sheet1'!$L$16"}</definedName>
    <definedName name="___hu1" hidden="1">{"'Sheet1'!$L$16"}</definedName>
    <definedName name="___hu2" localSheetId="11" hidden="1">{"'Sheet1'!$L$16"}</definedName>
    <definedName name="___hu2" hidden="1">{"'Sheet1'!$L$16"}</definedName>
    <definedName name="___hu5" localSheetId="11" hidden="1">{"'Sheet1'!$L$16"}</definedName>
    <definedName name="___hu5" hidden="1">{"'Sheet1'!$L$16"}</definedName>
    <definedName name="___hu6" localSheetId="11" hidden="1">{"'Sheet1'!$L$16"}</definedName>
    <definedName name="___hu6" hidden="1">{"'Sheet1'!$L$16"}</definedName>
    <definedName name="___hu7" localSheetId="11" hidden="1">{"'Sheet1'!$L$16"}</definedName>
    <definedName name="___hu7" hidden="1">{"'Sheet1'!$L$16"}</definedName>
    <definedName name="___isc1">0.035</definedName>
    <definedName name="___isc2">0.02</definedName>
    <definedName name="___isc3">0.054</definedName>
    <definedName name="___KH08" localSheetId="11" hidden="1">{#N/A,#N/A,FALSE,"Chi tiÆt"}</definedName>
    <definedName name="___KH08" hidden="1">{#N/A,#N/A,FALSE,"Chi tiÆt"}</definedName>
    <definedName name="___km190" localSheetId="11">#REF!</definedName>
    <definedName name="___km190">#REF!</definedName>
    <definedName name="___km191" localSheetId="11">#REF!</definedName>
    <definedName name="___km191">#REF!</definedName>
    <definedName name="___km192" localSheetId="11">#REF!</definedName>
    <definedName name="___km192">#REF!</definedName>
    <definedName name="___Lan1" localSheetId="11" hidden="1">{"'Sheet1'!$L$16"}</definedName>
    <definedName name="___Lan1" hidden="1">{"'Sheet1'!$L$16"}</definedName>
    <definedName name="___LAN3" localSheetId="11" hidden="1">{"'Sheet1'!$L$16"}</definedName>
    <definedName name="___LAN3" hidden="1">{"'Sheet1'!$L$16"}</definedName>
    <definedName name="___lap1" localSheetId="11">#REF!</definedName>
    <definedName name="___lap1">#REF!</definedName>
    <definedName name="___lap2" localSheetId="11">#REF!</definedName>
    <definedName name="___lap2">#REF!</definedName>
    <definedName name="___lk2" localSheetId="11" hidden="1">{"'Sheet1'!$L$16"}</definedName>
    <definedName name="___lk2" hidden="1">{"'Sheet1'!$L$16"}</definedName>
    <definedName name="___M2" localSheetId="11" hidden="1">{"'Sheet1'!$L$16"}</definedName>
    <definedName name="___M2" hidden="1">{"'Sheet1'!$L$16"}</definedName>
    <definedName name="___M36" localSheetId="11" hidden="1">{"'Sheet1'!$L$16"}</definedName>
    <definedName name="___M36" hidden="1">{"'Sheet1'!$L$16"}</definedName>
    <definedName name="___m4" localSheetId="11" hidden="1">{"'Sheet1'!$L$16"}</definedName>
    <definedName name="___m4" hidden="1">{"'Sheet1'!$L$16"}</definedName>
    <definedName name="___MAC12" localSheetId="11">#REF!</definedName>
    <definedName name="___MAC12">#REF!</definedName>
    <definedName name="___MAC46" localSheetId="11">#REF!</definedName>
    <definedName name="___MAC46">#REF!</definedName>
    <definedName name="___NC1">#REF!</definedName>
    <definedName name="___NC2">#REF!</definedName>
    <definedName name="___NC3">#REF!</definedName>
    <definedName name="___NCL100">#REF!</definedName>
    <definedName name="___NCL200">#REF!</definedName>
    <definedName name="___NCL250">#REF!</definedName>
    <definedName name="___NET2" localSheetId="11">#REF!</definedName>
    <definedName name="___NET2">#REF!</definedName>
    <definedName name="___nin190">#REF!</definedName>
    <definedName name="___ns02" hidden="1">{"'Sheet1'!$L$16"}</definedName>
    <definedName name="___NSO2" localSheetId="11" hidden="1">{"'Sheet1'!$L$16"}</definedName>
    <definedName name="___NSO2" hidden="1">{"'Sheet1'!$L$16"}</definedName>
    <definedName name="___PA3" localSheetId="11" hidden="1">{"'Sheet1'!$L$16"}</definedName>
    <definedName name="___PA3" hidden="1">{"'Sheet1'!$L$16"}</definedName>
    <definedName name="___phi10" localSheetId="11">#REF!</definedName>
    <definedName name="___phi10">#REF!</definedName>
    <definedName name="___phi12" localSheetId="11">#REF!</definedName>
    <definedName name="___phi12">#REF!</definedName>
    <definedName name="___phi14" localSheetId="11">#REF!</definedName>
    <definedName name="___phi14">#REF!</definedName>
    <definedName name="___phi16" localSheetId="11">#REF!</definedName>
    <definedName name="___phi16">#REF!</definedName>
    <definedName name="___phi18" localSheetId="11">#REF!</definedName>
    <definedName name="___phi18">#REF!</definedName>
    <definedName name="___phi20" localSheetId="11">#REF!</definedName>
    <definedName name="___phi20">#REF!</definedName>
    <definedName name="___phi22" localSheetId="11">#REF!</definedName>
    <definedName name="___phi22">#REF!</definedName>
    <definedName name="___phi25" localSheetId="11">#REF!</definedName>
    <definedName name="___phi25">#REF!</definedName>
    <definedName name="___phi28" localSheetId="11">#REF!</definedName>
    <definedName name="___phi28">#REF!</definedName>
    <definedName name="___phi6" localSheetId="11">#REF!</definedName>
    <definedName name="___phi6">#REF!</definedName>
    <definedName name="___phi8" localSheetId="11">#REF!</definedName>
    <definedName name="___phi8">#REF!</definedName>
    <definedName name="___phu2" localSheetId="11" hidden="1">{"'Sheet1'!$L$16"}</definedName>
    <definedName name="___phu2" hidden="1">{"'Sheet1'!$L$16"}</definedName>
    <definedName name="___Pl2" localSheetId="11" hidden="1">{"'Sheet1'!$L$16"}</definedName>
    <definedName name="___Pl2" hidden="1">{"'Sheet1'!$L$16"}</definedName>
    <definedName name="___PL3" localSheetId="11" hidden="1">#REF!</definedName>
    <definedName name="___PL3" hidden="1">#REF!</definedName>
    <definedName name="___sat10">#REF!</definedName>
    <definedName name="___sat12">#REF!</definedName>
    <definedName name="___sat14">#REF!</definedName>
    <definedName name="___sat16" localSheetId="11">#REF!</definedName>
    <definedName name="___sat16">#REF!</definedName>
    <definedName name="___sat20" localSheetId="11">#REF!</definedName>
    <definedName name="___sat20">#REF!</definedName>
    <definedName name="___sat8">#REF!</definedName>
    <definedName name="___sc1" localSheetId="11">#REF!</definedName>
    <definedName name="___sc1">#REF!</definedName>
    <definedName name="___SC2" localSheetId="11">#REF!</definedName>
    <definedName name="___SC2">#REF!</definedName>
    <definedName name="___sc3" localSheetId="11">#REF!</definedName>
    <definedName name="___sc3">#REF!</definedName>
    <definedName name="___slg1" localSheetId="11">#REF!</definedName>
    <definedName name="___slg1">#REF!</definedName>
    <definedName name="___slg2" localSheetId="11">#REF!</definedName>
    <definedName name="___slg2">#REF!</definedName>
    <definedName name="___slg3" localSheetId="11">#REF!</definedName>
    <definedName name="___slg3">#REF!</definedName>
    <definedName name="___slg4" localSheetId="11">#REF!</definedName>
    <definedName name="___slg4">#REF!</definedName>
    <definedName name="___slg5" localSheetId="11">#REF!</definedName>
    <definedName name="___slg5">#REF!</definedName>
    <definedName name="___slg6" localSheetId="11">#REF!</definedName>
    <definedName name="___slg6">#REF!</definedName>
    <definedName name="___SN3">#REF!</definedName>
    <definedName name="___SOC10">0.3456</definedName>
    <definedName name="___SOC8">0.2827</definedName>
    <definedName name="___Sta1">531.877</definedName>
    <definedName name="___Sta2">561.952</definedName>
    <definedName name="___Sta3">712.202</definedName>
    <definedName name="___Sta4">762.202</definedName>
    <definedName name="___sua20">#REF!</definedName>
    <definedName name="___sua30">#REF!</definedName>
    <definedName name="___T10" localSheetId="11" hidden="1">{"'Sheet1'!$L$16"}</definedName>
    <definedName name="___T10" hidden="1">{"'Sheet1'!$L$16"}</definedName>
    <definedName name="___tb2" localSheetId="11" hidden="1">{"'Sheet1'!$L$16"}</definedName>
    <definedName name="___tb2" hidden="1">{"'Sheet1'!$L$16"}</definedName>
    <definedName name="___TL1" localSheetId="11">#REF!</definedName>
    <definedName name="___TL1">#REF!</definedName>
    <definedName name="___TL2" localSheetId="11">#REF!</definedName>
    <definedName name="___TL2">#REF!</definedName>
    <definedName name="___TL3">#REF!</definedName>
    <definedName name="___TLA120" localSheetId="11">#REF!</definedName>
    <definedName name="___TLA120">#REF!</definedName>
    <definedName name="___TLA35" localSheetId="11">#REF!</definedName>
    <definedName name="___TLA35">#REF!</definedName>
    <definedName name="___TLA50" localSheetId="11">#REF!</definedName>
    <definedName name="___TLA50">#REF!</definedName>
    <definedName name="___TLA70" localSheetId="11">#REF!</definedName>
    <definedName name="___TLA70">#REF!</definedName>
    <definedName name="___TLA95" localSheetId="11">#REF!</definedName>
    <definedName name="___TLA95">#REF!</definedName>
    <definedName name="___Tru21" localSheetId="11" hidden="1">{"'Sheet1'!$L$16"}</definedName>
    <definedName name="___Tru21" hidden="1">{"'Sheet1'!$L$16"}</definedName>
    <definedName name="___tt3" localSheetId="11" hidden="1">{"'Sheet1'!$L$16"}</definedName>
    <definedName name="___tt3" hidden="1">{"'Sheet1'!$L$16"}</definedName>
    <definedName name="___TT31" localSheetId="11" hidden="1">{"'Sheet1'!$L$16"}</definedName>
    <definedName name="___TT31" hidden="1">{"'Sheet1'!$L$16"}</definedName>
    <definedName name="___tz593">#REF!</definedName>
    <definedName name="___VL100">#REF!</definedName>
    <definedName name="___vl2" localSheetId="11" hidden="1">{"'Sheet1'!$L$16"}</definedName>
    <definedName name="___vl2" hidden="1">{"'Sheet1'!$L$16"}</definedName>
    <definedName name="___VL200">#REF!</definedName>
    <definedName name="___VL250">#REF!</definedName>
    <definedName name="___VLP2" localSheetId="11" hidden="1">{"'Sheet1'!$L$16"}</definedName>
    <definedName name="___VLP2" hidden="1">{"'Sheet1'!$L$16"}</definedName>
    <definedName name="___xl150" localSheetId="11">#REF!</definedName>
    <definedName name="___xl150">#REF!</definedName>
    <definedName name="___XL4">#REF!</definedName>
    <definedName name="___xlfn.BAHTTEXT" hidden="1">#NAME?</definedName>
    <definedName name="__a1" localSheetId="11" hidden="1">{"'Sheet1'!$L$16"}</definedName>
    <definedName name="__a1" hidden="1">{"'Sheet1'!$L$16"}</definedName>
    <definedName name="__a129" localSheetId="11"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1"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'[1]CT -THVLNC'!#REF!</definedName>
    <definedName name="__atn1" localSheetId="11">#REF!</definedName>
    <definedName name="__atn1">#REF!</definedName>
    <definedName name="__atn10" localSheetId="11">#REF!</definedName>
    <definedName name="__atn10">#REF!</definedName>
    <definedName name="__atn2" localSheetId="11">#REF!</definedName>
    <definedName name="__atn2">#REF!</definedName>
    <definedName name="__atn3" localSheetId="11">#REF!</definedName>
    <definedName name="__atn3">#REF!</definedName>
    <definedName name="__atn4" localSheetId="11">#REF!</definedName>
    <definedName name="__atn4">#REF!</definedName>
    <definedName name="__atn5" localSheetId="11">#REF!</definedName>
    <definedName name="__atn5">#REF!</definedName>
    <definedName name="__atn6" localSheetId="11">#REF!</definedName>
    <definedName name="__atn6">#REF!</definedName>
    <definedName name="__atn7" localSheetId="11">#REF!</definedName>
    <definedName name="__atn7">#REF!</definedName>
    <definedName name="__atn8" localSheetId="11">#REF!</definedName>
    <definedName name="__atn8">#REF!</definedName>
    <definedName name="__atn9" localSheetId="11">#REF!</definedName>
    <definedName name="__atn9">#REF!</definedName>
    <definedName name="__B1" localSheetId="11" hidden="1">{"'Sheet1'!$L$16"}</definedName>
    <definedName name="__B1" hidden="1">{"'Sheet1'!$L$16"}</definedName>
    <definedName name="__bac3">#N/A</definedName>
    <definedName name="__ban1" localSheetId="11">#REF!</definedName>
    <definedName name="__ban1">#REF!</definedName>
    <definedName name="__ban2" localSheetId="11" hidden="1">{"'Sheet1'!$L$16"}</definedName>
    <definedName name="__ban2" hidden="1">{"'Sheet1'!$L$16"}</definedName>
    <definedName name="__bat1" localSheetId="11">#REF!</definedName>
    <definedName name="__bat1">#REF!</definedName>
    <definedName name="__boi1" localSheetId="11">#REF!</definedName>
    <definedName name="__boi1">#REF!</definedName>
    <definedName name="__boi2" localSheetId="11">#REF!</definedName>
    <definedName name="__boi2">#REF!</definedName>
    <definedName name="__boi3" localSheetId="11">#REF!</definedName>
    <definedName name="__boi3">#REF!</definedName>
    <definedName name="__boi4" localSheetId="11">#REF!</definedName>
    <definedName name="__boi4">#REF!</definedName>
    <definedName name="__btc20" localSheetId="11">#REF!</definedName>
    <definedName name="__btc20">#REF!</definedName>
    <definedName name="__btc30" localSheetId="11">#REF!</definedName>
    <definedName name="__btc30">#REF!</definedName>
    <definedName name="__btc35" localSheetId="11">#REF!</definedName>
    <definedName name="__btc35">#REF!</definedName>
    <definedName name="__btm10" localSheetId="11">#REF!</definedName>
    <definedName name="__btm10">#REF!</definedName>
    <definedName name="__btm100" localSheetId="11">#REF!</definedName>
    <definedName name="__btm100">#REF!</definedName>
    <definedName name="__BTM150" localSheetId="11">#REF!</definedName>
    <definedName name="__BTM150">#REF!</definedName>
    <definedName name="__BTM200" localSheetId="11">#REF!</definedName>
    <definedName name="__BTM200">#REF!</definedName>
    <definedName name="__BTM250" localSheetId="11">#REF!</definedName>
    <definedName name="__BTM250">#REF!</definedName>
    <definedName name="__btm300" localSheetId="11">#REF!</definedName>
    <definedName name="__btm300">#REF!</definedName>
    <definedName name="__BTM50" localSheetId="11">#REF!</definedName>
    <definedName name="__BTM50">#REF!</definedName>
    <definedName name="__bua25" localSheetId="11">#REF!</definedName>
    <definedName name="__bua25">#REF!</definedName>
    <definedName name="__but1" localSheetId="11">#REF!</definedName>
    <definedName name="__but1">#REF!</definedName>
    <definedName name="__but11" localSheetId="11">#REF!</definedName>
    <definedName name="__but11">#REF!</definedName>
    <definedName name="__but2" localSheetId="11">#REF!</definedName>
    <definedName name="__but2">#REF!</definedName>
    <definedName name="__but22" localSheetId="11">#REF!</definedName>
    <definedName name="__but22">#REF!</definedName>
    <definedName name="__but3" localSheetId="11">#REF!</definedName>
    <definedName name="__but3">#REF!</definedName>
    <definedName name="__but33" localSheetId="11">#REF!</definedName>
    <definedName name="__but33">#REF!</definedName>
    <definedName name="__but4" localSheetId="11">#REF!</definedName>
    <definedName name="__but4">#REF!</definedName>
    <definedName name="__but44" localSheetId="11">#REF!</definedName>
    <definedName name="__but44">#REF!</definedName>
    <definedName name="__but5" localSheetId="11">#REF!</definedName>
    <definedName name="__but5">#REF!</definedName>
    <definedName name="__but55" localSheetId="11">#REF!</definedName>
    <definedName name="__but55">#REF!</definedName>
    <definedName name="__but6" localSheetId="11">#REF!</definedName>
    <definedName name="__but6">#REF!</definedName>
    <definedName name="__but66" localSheetId="11">#REF!</definedName>
    <definedName name="__but66">#REF!</definedName>
    <definedName name="__Can2" localSheetId="11">#REF!</definedName>
    <definedName name="__Can2">#REF!</definedName>
    <definedName name="__cao1" localSheetId="11">#REF!</definedName>
    <definedName name="__cao1">#REF!</definedName>
    <definedName name="__cao2" localSheetId="11">#REF!</definedName>
    <definedName name="__cao2">#REF!</definedName>
    <definedName name="__cao3" localSheetId="11">#REF!</definedName>
    <definedName name="__cao3">#REF!</definedName>
    <definedName name="__cao4" localSheetId="11">#REF!</definedName>
    <definedName name="__cao4">#REF!</definedName>
    <definedName name="__cao5" localSheetId="11">#REF!</definedName>
    <definedName name="__cao5">#REF!</definedName>
    <definedName name="__cao6" localSheetId="11">#REF!</definedName>
    <definedName name="__cao6">#REF!</definedName>
    <definedName name="__cat2" localSheetId="11">#REF!</definedName>
    <definedName name="__cat2">#REF!</definedName>
    <definedName name="__cat3" localSheetId="11">#REF!</definedName>
    <definedName name="__cat3">#REF!</definedName>
    <definedName name="__cat4" localSheetId="11">#REF!</definedName>
    <definedName name="__cat4">#REF!</definedName>
    <definedName name="__cat5" localSheetId="11">#REF!</definedName>
    <definedName name="__cat5">#REF!</definedName>
    <definedName name="__cau10" localSheetId="11">#REF!</definedName>
    <definedName name="__cau10">#REF!</definedName>
    <definedName name="__cau16" localSheetId="11">#REF!</definedName>
    <definedName name="__cau16">#REF!</definedName>
    <definedName name="__cau25" localSheetId="11">#REF!</definedName>
    <definedName name="__cau25">#REF!</definedName>
    <definedName name="__cau40" localSheetId="11">#REF!</definedName>
    <definedName name="__cau40">#REF!</definedName>
    <definedName name="__cau5" localSheetId="11">#REF!</definedName>
    <definedName name="__cau5">#REF!</definedName>
    <definedName name="__cau50" localSheetId="11">#REF!</definedName>
    <definedName name="__cau50">#REF!</definedName>
    <definedName name="__cep1" localSheetId="11" hidden="1">{"'Sheet1'!$L$16"}</definedName>
    <definedName name="__cep1" hidden="1">{"'Sheet1'!$L$16"}</definedName>
    <definedName name="__chk1">#REF!</definedName>
    <definedName name="__ckn12" localSheetId="11">#REF!</definedName>
    <definedName name="__ckn12">#REF!</definedName>
    <definedName name="__CNA50" localSheetId="11">#REF!</definedName>
    <definedName name="__CNA50">#REF!</definedName>
    <definedName name="__Coc39" localSheetId="11" hidden="1">{"'Sheet1'!$L$16"}</definedName>
    <definedName name="__Coc39" hidden="1">{"'Sheet1'!$L$16"}</definedName>
    <definedName name="__CON1" localSheetId="11">#REF!</definedName>
    <definedName name="__CON1">#REF!</definedName>
    <definedName name="__CON2" localSheetId="11">#REF!</definedName>
    <definedName name="__CON2">#REF!</definedName>
    <definedName name="__cpd1" localSheetId="11">#REF!</definedName>
    <definedName name="__cpd1">#REF!</definedName>
    <definedName name="__cpd2" localSheetId="11">#REF!</definedName>
    <definedName name="__cpd2">#REF!</definedName>
    <definedName name="__CT250">'[2]dongia (2)'!#REF!</definedName>
    <definedName name="__ct456789" localSheetId="11">IF(#REF!="","",#REF!*#REF!)</definedName>
    <definedName name="__ct456789">IF(#REF!="","",#REF!*#REF!)</definedName>
    <definedName name="__Cty501" localSheetId="11" hidden="1">{"'Sheet1'!$L$16"}</definedName>
    <definedName name="__Cty501" hidden="1">{"'Sheet1'!$L$16"}</definedName>
    <definedName name="__CVC1" localSheetId="11">#REF!</definedName>
    <definedName name="__CVC1">#REF!</definedName>
    <definedName name="__d1500" localSheetId="11" hidden="1">{"'Sheet1'!$L$16"}</definedName>
    <definedName name="__d1500" hidden="1">{"'Sheet1'!$L$16"}</definedName>
    <definedName name="__D2">[3]SL!$E$5</definedName>
    <definedName name="__dai1" localSheetId="11">#REF!</definedName>
    <definedName name="__dai1">#REF!</definedName>
    <definedName name="__dai2" localSheetId="11">#REF!</definedName>
    <definedName name="__dai2">#REF!</definedName>
    <definedName name="__dai3" localSheetId="11">#REF!</definedName>
    <definedName name="__dai3">#REF!</definedName>
    <definedName name="__dai4" localSheetId="11">#REF!</definedName>
    <definedName name="__dai4">#REF!</definedName>
    <definedName name="__dai5" localSheetId="11">#REF!</definedName>
    <definedName name="__dai5">#REF!</definedName>
    <definedName name="__dai6" localSheetId="11">#REF!</definedName>
    <definedName name="__dai6">#REF!</definedName>
    <definedName name="__dam18" localSheetId="11">#REF!</definedName>
    <definedName name="__dam18">#REF!</definedName>
    <definedName name="__dan1" localSheetId="11">#REF!</definedName>
    <definedName name="__dan1">#REF!</definedName>
    <definedName name="__dan2" localSheetId="11">#REF!</definedName>
    <definedName name="__dan2">#REF!</definedName>
    <definedName name="__dao1" localSheetId="11">#REF!</definedName>
    <definedName name="__dao1">#REF!</definedName>
    <definedName name="__dbf2__">#REF!</definedName>
    <definedName name="__dbu1" localSheetId="11">#REF!</definedName>
    <definedName name="__dbu1">#REF!</definedName>
    <definedName name="__dbu2" localSheetId="11">#REF!</definedName>
    <definedName name="__dbu2">#REF!</definedName>
    <definedName name="__ddn400" localSheetId="11">#REF!</definedName>
    <definedName name="__ddn400">#REF!</definedName>
    <definedName name="__ddn600" localSheetId="11">#REF!</definedName>
    <definedName name="__ddn600">#REF!</definedName>
    <definedName name="__deo1" localSheetId="11">#REF!</definedName>
    <definedName name="__deo1">#REF!</definedName>
    <definedName name="__deo10" localSheetId="11">#REF!</definedName>
    <definedName name="__deo10">#REF!</definedName>
    <definedName name="__deo2" localSheetId="11">#REF!</definedName>
    <definedName name="__deo2">#REF!</definedName>
    <definedName name="__deo3" localSheetId="11">#REF!</definedName>
    <definedName name="__deo3">#REF!</definedName>
    <definedName name="__deo4" localSheetId="11">#REF!</definedName>
    <definedName name="__deo4">#REF!</definedName>
    <definedName name="__deo5" localSheetId="11">#REF!</definedName>
    <definedName name="__deo5">#REF!</definedName>
    <definedName name="__deo6" localSheetId="11">#REF!</definedName>
    <definedName name="__deo6">#REF!</definedName>
    <definedName name="__deo7" localSheetId="11">#REF!</definedName>
    <definedName name="__deo7">#REF!</definedName>
    <definedName name="__deo8" localSheetId="11">#REF!</definedName>
    <definedName name="__deo8">#REF!</definedName>
    <definedName name="__deo9" localSheetId="11">#REF!</definedName>
    <definedName name="__deo9">#REF!</definedName>
    <definedName name="__DT12" localSheetId="11" hidden="1">{"'Sheet1'!$L$16"}</definedName>
    <definedName name="__DT12" hidden="1">{"'Sheet1'!$L$16"}</definedName>
    <definedName name="__E99999" localSheetId="11">#REF!</definedName>
    <definedName name="__E99999">#REF!</definedName>
    <definedName name="__ech2" localSheetId="11">#REF!</definedName>
    <definedName name="__ech2">#REF!</definedName>
    <definedName name="__f5" localSheetId="11" hidden="1">{"'Sheet1'!$L$16"}</definedName>
    <definedName name="__f5" hidden="1">{"'Sheet1'!$L$16"}</definedName>
    <definedName name="__FIL2" localSheetId="11">#REF!</definedName>
    <definedName name="__FIL2">#REF!</definedName>
    <definedName name="__gis150" localSheetId="11">#REF!</definedName>
    <definedName name="__gis150">#REF!</definedName>
    <definedName name="__Goi8" localSheetId="11" hidden="1">{"'Sheet1'!$L$16"}</definedName>
    <definedName name="__Goi8" hidden="1">{"'Sheet1'!$L$16"}</definedName>
    <definedName name="__gon4" localSheetId="11">#REF!</definedName>
    <definedName name="__gon4">#REF!</definedName>
    <definedName name="__h1" localSheetId="11" hidden="1">{"'Sheet1'!$L$16"}</definedName>
    <definedName name="__h1" hidden="1">{"'Sheet1'!$L$16"}</definedName>
    <definedName name="__h10" localSheetId="11" hidden="1">{#N/A,#N/A,FALSE,"Chi tiÆt"}</definedName>
    <definedName name="__h10" hidden="1">{#N/A,#N/A,FALSE,"Chi tiÆt"}</definedName>
    <definedName name="__h2" localSheetId="11" hidden="1">{"'Sheet1'!$L$16"}</definedName>
    <definedName name="__h2" hidden="1">{"'Sheet1'!$L$16"}</definedName>
    <definedName name="__h3" localSheetId="11" hidden="1">{"'Sheet1'!$L$16"}</definedName>
    <definedName name="__h3" hidden="1">{"'Sheet1'!$L$16"}</definedName>
    <definedName name="__h5" localSheetId="11" hidden="1">{"'Sheet1'!$L$16"}</definedName>
    <definedName name="__h5" hidden="1">{"'Sheet1'!$L$16"}</definedName>
    <definedName name="__H500866" localSheetId="11">#REF!</definedName>
    <definedName name="__H500866">#REF!</definedName>
    <definedName name="__h6" localSheetId="11" hidden="1">{"'Sheet1'!$L$16"}</definedName>
    <definedName name="__h6" hidden="1">{"'Sheet1'!$L$16"}</definedName>
    <definedName name="__h7" localSheetId="11" hidden="1">{"'Sheet1'!$L$16"}</definedName>
    <definedName name="__h7" hidden="1">{"'Sheet1'!$L$16"}</definedName>
    <definedName name="__h8" localSheetId="11" hidden="1">{"'Sheet1'!$L$16"}</definedName>
    <definedName name="__h8" hidden="1">{"'Sheet1'!$L$16"}</definedName>
    <definedName name="__h9" localSheetId="11" hidden="1">{"'Sheet1'!$L$16"}</definedName>
    <definedName name="__h9" hidden="1">{"'Sheet1'!$L$16"}</definedName>
    <definedName name="__han23" localSheetId="11">#REF!</definedName>
    <definedName name="__han23">#REF!</definedName>
    <definedName name="__hau1" localSheetId="11">#REF!</definedName>
    <definedName name="__hau1">#REF!</definedName>
    <definedName name="__hau12" localSheetId="11">#REF!</definedName>
    <definedName name="__hau12">#REF!</definedName>
    <definedName name="__hau2" localSheetId="11">#REF!</definedName>
    <definedName name="__hau2">#REF!</definedName>
    <definedName name="__hom2" localSheetId="11">#REF!</definedName>
    <definedName name="__hom2">#REF!</definedName>
    <definedName name="__hsm2">1.1289</definedName>
    <definedName name="__hso2" localSheetId="11">#REF!</definedName>
    <definedName name="__hso2">#REF!</definedName>
    <definedName name="__hu1" localSheetId="11" hidden="1">{"'Sheet1'!$L$16"}</definedName>
    <definedName name="__hu1" hidden="1">{"'Sheet1'!$L$16"}</definedName>
    <definedName name="__hu2" localSheetId="11" hidden="1">{"'Sheet1'!$L$16"}</definedName>
    <definedName name="__hu2" hidden="1">{"'Sheet1'!$L$16"}</definedName>
    <definedName name="__hu5" localSheetId="11" hidden="1">{"'Sheet1'!$L$16"}</definedName>
    <definedName name="__hu5" hidden="1">{"'Sheet1'!$L$16"}</definedName>
    <definedName name="__hu6" localSheetId="11" hidden="1">{"'Sheet1'!$L$16"}</definedName>
    <definedName name="__hu6" hidden="1">{"'Sheet1'!$L$16"}</definedName>
    <definedName name="__hu7" localSheetId="11" hidden="1">{"'Sheet1'!$L$16"}</definedName>
    <definedName name="__hu7" hidden="1">{"'Sheet1'!$L$16"}</definedName>
    <definedName name="__hvk1" localSheetId="11">#REF!</definedName>
    <definedName name="__hvk1">#REF!</definedName>
    <definedName name="__hvk2" localSheetId="11">#REF!</definedName>
    <definedName name="__hvk2">#REF!</definedName>
    <definedName name="__hvk3" localSheetId="11">#REF!</definedName>
    <definedName name="__hvk3">#REF!</definedName>
    <definedName name="__IntlFixup" hidden="1">TRUE</definedName>
    <definedName name="__IntlFixupTable" localSheetId="11" hidden="1">#REF!</definedName>
    <definedName name="__IntlFixupTable" hidden="1">#REF!</definedName>
    <definedName name="__isc1">0.035</definedName>
    <definedName name="__isc2">0.02</definedName>
    <definedName name="__isc3">0.054</definedName>
    <definedName name="__JK4" localSheetId="11">#REF!</definedName>
    <definedName name="__JK4">#REF!</definedName>
    <definedName name="__KH08" localSheetId="11" hidden="1">{#N/A,#N/A,FALSE,"Chi tiÆt"}</definedName>
    <definedName name="__KH08" hidden="1">{#N/A,#N/A,FALSE,"Chi tiÆt"}</definedName>
    <definedName name="__kl1" localSheetId="11">#REF!</definedName>
    <definedName name="__kl1">#REF!</definedName>
    <definedName name="__KL2" localSheetId="11">#REF!</definedName>
    <definedName name="__KL2">#REF!</definedName>
    <definedName name="__KL3" localSheetId="11">#REF!</definedName>
    <definedName name="__KL3">#REF!</definedName>
    <definedName name="__KL4" localSheetId="11">#REF!</definedName>
    <definedName name="__KL4">#REF!</definedName>
    <definedName name="__KL5" localSheetId="11">#REF!</definedName>
    <definedName name="__KL5">#REF!</definedName>
    <definedName name="__KL6" localSheetId="11">#REF!</definedName>
    <definedName name="__KL6">#REF!</definedName>
    <definedName name="__KL7" localSheetId="11">#REF!</definedName>
    <definedName name="__KL7">#REF!</definedName>
    <definedName name="__KM188" localSheetId="11">#REF!</definedName>
    <definedName name="__KM188">#REF!</definedName>
    <definedName name="__km189" localSheetId="11">#REF!</definedName>
    <definedName name="__km189">#REF!</definedName>
    <definedName name="__km190" localSheetId="11">#REF!</definedName>
    <definedName name="__km190">#REF!</definedName>
    <definedName name="__km191" localSheetId="11">#REF!</definedName>
    <definedName name="__km191">#REF!</definedName>
    <definedName name="__km192" localSheetId="11">#REF!</definedName>
    <definedName name="__km192">#REF!</definedName>
    <definedName name="__km193" localSheetId="11">#REF!</definedName>
    <definedName name="__km193">#REF!</definedName>
    <definedName name="__km194" localSheetId="11">#REF!</definedName>
    <definedName name="__km194">#REF!</definedName>
    <definedName name="__km195" localSheetId="11">#REF!</definedName>
    <definedName name="__km195">#REF!</definedName>
    <definedName name="__km196" localSheetId="11">#REF!</definedName>
    <definedName name="__km196">#REF!</definedName>
    <definedName name="__km197" localSheetId="11">#REF!</definedName>
    <definedName name="__km197">#REF!</definedName>
    <definedName name="__km198" localSheetId="11">#REF!</definedName>
    <definedName name="__km198">#REF!</definedName>
    <definedName name="__kn12" localSheetId="11">#REF!</definedName>
    <definedName name="__kn12">#REF!</definedName>
    <definedName name="__Lan1" localSheetId="11" hidden="1">{"'Sheet1'!$L$16"}</definedName>
    <definedName name="__Lan1" hidden="1">{"'Sheet1'!$L$16"}</definedName>
    <definedName name="__LAN3" localSheetId="11" hidden="1">{"'Sheet1'!$L$16"}</definedName>
    <definedName name="__LAN3" hidden="1">{"'Sheet1'!$L$16"}</definedName>
    <definedName name="__lap1" localSheetId="11">#REF!</definedName>
    <definedName name="__lap1">#REF!</definedName>
    <definedName name="__lap2" localSheetId="11">#REF!</definedName>
    <definedName name="__lap2">#REF!</definedName>
    <definedName name="__lk2" localSheetId="11" hidden="1">{"'Sheet1'!$L$16"}</definedName>
    <definedName name="__lk2" hidden="1">{"'Sheet1'!$L$16"}</definedName>
    <definedName name="__lop16" localSheetId="11">#REF!</definedName>
    <definedName name="__lop16">#REF!</definedName>
    <definedName name="__lop25" localSheetId="11">#REF!</definedName>
    <definedName name="__lop25">#REF!</definedName>
    <definedName name="__lop9" localSheetId="11">#REF!</definedName>
    <definedName name="__lop9">#REF!</definedName>
    <definedName name="__lu13" localSheetId="11">#REF!</definedName>
    <definedName name="__lu13">#REF!</definedName>
    <definedName name="__lu85" localSheetId="11">#REF!</definedName>
    <definedName name="__lu85">#REF!</definedName>
    <definedName name="__m1233" hidden="1">{"'Sheet1'!$L$16"}</definedName>
    <definedName name="__M2" localSheetId="11" hidden="1">{"'Sheet1'!$L$16"}</definedName>
    <definedName name="__M2" hidden="1">{"'Sheet1'!$L$16"}</definedName>
    <definedName name="__M36" localSheetId="11" hidden="1">{"'Sheet1'!$L$16"}</definedName>
    <definedName name="__M36" hidden="1">{"'Sheet1'!$L$16"}</definedName>
    <definedName name="__m4" localSheetId="11" hidden="1">{"'Sheet1'!$L$16"}</definedName>
    <definedName name="__m4" hidden="1">{"'Sheet1'!$L$16"}</definedName>
    <definedName name="__ma1" localSheetId="11">#REF!</definedName>
    <definedName name="__ma1">#REF!</definedName>
    <definedName name="__ma10" localSheetId="11">#REF!</definedName>
    <definedName name="__ma10">#REF!</definedName>
    <definedName name="__ma2" localSheetId="11">#REF!</definedName>
    <definedName name="__ma2">#REF!</definedName>
    <definedName name="__ma3" localSheetId="11">#REF!</definedName>
    <definedName name="__ma3">#REF!</definedName>
    <definedName name="__ma4" localSheetId="11">#REF!</definedName>
    <definedName name="__ma4">#REF!</definedName>
    <definedName name="__ma5" localSheetId="11">#REF!</definedName>
    <definedName name="__ma5">#REF!</definedName>
    <definedName name="__ma6" localSheetId="11">#REF!</definedName>
    <definedName name="__ma6">#REF!</definedName>
    <definedName name="__ma7" localSheetId="11">#REF!</definedName>
    <definedName name="__ma7">#REF!</definedName>
    <definedName name="__ma8" localSheetId="11">#REF!</definedName>
    <definedName name="__ma8">#REF!</definedName>
    <definedName name="__ma9" localSheetId="11">#REF!</definedName>
    <definedName name="__ma9">#REF!</definedName>
    <definedName name="__MAC12" localSheetId="11">#REF!</definedName>
    <definedName name="__MAC12">#REF!</definedName>
    <definedName name="__MAC46" localSheetId="11">#REF!</definedName>
    <definedName name="__MAC46">#REF!</definedName>
    <definedName name="__MAIN__">#REF!</definedName>
    <definedName name="__may2" localSheetId="11">#REF!</definedName>
    <definedName name="__may2">#REF!</definedName>
    <definedName name="__may3" localSheetId="11">#REF!</definedName>
    <definedName name="__may3">#REF!</definedName>
    <definedName name="__MDL1" localSheetId="11">#REF!</definedName>
    <definedName name="__MDL1">#REF!</definedName>
    <definedName name="__Mgh2" localSheetId="11">#REF!</definedName>
    <definedName name="__Mgh2">#REF!</definedName>
    <definedName name="__mh1" localSheetId="11">#REF!</definedName>
    <definedName name="__mh1">#REF!</definedName>
    <definedName name="__Mh2" localSheetId="11">#REF!</definedName>
    <definedName name="__Mh2">#REF!</definedName>
    <definedName name="__mh3" localSheetId="11">#REF!</definedName>
    <definedName name="__mh3">#REF!</definedName>
    <definedName name="__mh4" localSheetId="11">#REF!</definedName>
    <definedName name="__mh4">#REF!</definedName>
    <definedName name="__mix6" localSheetId="11">#REF!</definedName>
    <definedName name="__mix6">#REF!</definedName>
    <definedName name="__msl100" localSheetId="11">#REF!</definedName>
    <definedName name="__msl100">#REF!</definedName>
    <definedName name="__msl200" localSheetId="11">#REF!</definedName>
    <definedName name="__msl200">#REF!</definedName>
    <definedName name="__msl250" localSheetId="11">#REF!</definedName>
    <definedName name="__msl250">#REF!</definedName>
    <definedName name="__msl300" localSheetId="11">#REF!</definedName>
    <definedName name="__msl300">#REF!</definedName>
    <definedName name="__msl400" localSheetId="11">#REF!</definedName>
    <definedName name="__msl400">#REF!</definedName>
    <definedName name="__msl800" localSheetId="11">#REF!</definedName>
    <definedName name="__msl800">#REF!</definedName>
    <definedName name="__mt2" localSheetId="11">#REF!</definedName>
    <definedName name="__mt2">#REF!</definedName>
    <definedName name="__mt3" localSheetId="11">#REF!</definedName>
    <definedName name="__mt3">#REF!</definedName>
    <definedName name="__mt4" localSheetId="11">#REF!</definedName>
    <definedName name="__mt4">#REF!</definedName>
    <definedName name="__mt5" localSheetId="11">#REF!</definedName>
    <definedName name="__mt5">#REF!</definedName>
    <definedName name="__mt6" localSheetId="11">#REF!</definedName>
    <definedName name="__mt6">#REF!</definedName>
    <definedName name="__mt7" localSheetId="11">#REF!</definedName>
    <definedName name="__mt7">#REF!</definedName>
    <definedName name="__mt8" localSheetId="11">#REF!</definedName>
    <definedName name="__mt8">#REF!</definedName>
    <definedName name="__mtc1" localSheetId="11">#REF!</definedName>
    <definedName name="__mtc1">#REF!</definedName>
    <definedName name="__mtc2" localSheetId="11">#REF!</definedName>
    <definedName name="__mtc2">#REF!</definedName>
    <definedName name="__mtc3" localSheetId="11">#REF!</definedName>
    <definedName name="__mtc3">#REF!</definedName>
    <definedName name="__mui100" localSheetId="11">#REF!</definedName>
    <definedName name="__mui100">#REF!</definedName>
    <definedName name="__mui105" localSheetId="11">#REF!</definedName>
    <definedName name="__mui105">#REF!</definedName>
    <definedName name="__mui108" localSheetId="11">#REF!</definedName>
    <definedName name="__mui108">#REF!</definedName>
    <definedName name="__mui130" localSheetId="11">#REF!</definedName>
    <definedName name="__mui130">#REF!</definedName>
    <definedName name="__mui140" localSheetId="11">#REF!</definedName>
    <definedName name="__mui140">#REF!</definedName>
    <definedName name="__mui160" localSheetId="11">#REF!</definedName>
    <definedName name="__mui160">#REF!</definedName>
    <definedName name="__mui180" localSheetId="11">#REF!</definedName>
    <definedName name="__mui180">#REF!</definedName>
    <definedName name="__mui250" localSheetId="11">#REF!</definedName>
    <definedName name="__mui250">#REF!</definedName>
    <definedName name="__mui271" localSheetId="11">#REF!</definedName>
    <definedName name="__mui271">#REF!</definedName>
    <definedName name="__mui320" localSheetId="11">#REF!</definedName>
    <definedName name="__mui320">#REF!</definedName>
    <definedName name="__mui45" localSheetId="11">#REF!</definedName>
    <definedName name="__mui45">#REF!</definedName>
    <definedName name="__mui50" localSheetId="11">#REF!</definedName>
    <definedName name="__mui50">#REF!</definedName>
    <definedName name="__mui54" localSheetId="11">#REF!</definedName>
    <definedName name="__mui54">#REF!</definedName>
    <definedName name="__mui65" localSheetId="11">#REF!</definedName>
    <definedName name="__mui65">#REF!</definedName>
    <definedName name="__mui75" localSheetId="11">#REF!</definedName>
    <definedName name="__mui75">#REF!</definedName>
    <definedName name="__mui80" localSheetId="11">#REF!</definedName>
    <definedName name="__mui80">#REF!</definedName>
    <definedName name="__mx1" localSheetId="11">#REF!</definedName>
    <definedName name="__mx1">#REF!</definedName>
    <definedName name="__mx2" localSheetId="11">#REF!</definedName>
    <definedName name="__mx2">#REF!</definedName>
    <definedName name="__mx3" localSheetId="11">#REF!</definedName>
    <definedName name="__mx3">#REF!</definedName>
    <definedName name="__mx4" localSheetId="11">#REF!</definedName>
    <definedName name="__mx4">#REF!</definedName>
    <definedName name="__nc1" localSheetId="11">#REF!</definedName>
    <definedName name="__nc1">#REF!</definedName>
    <definedName name="__nc10" localSheetId="11">#REF!</definedName>
    <definedName name="__nc10">#REF!</definedName>
    <definedName name="__nc150">#REF!</definedName>
    <definedName name="__nc151" localSheetId="11">#REF!</definedName>
    <definedName name="__nc151">#REF!</definedName>
    <definedName name="__nc2" localSheetId="11">#REF!</definedName>
    <definedName name="__nc2">#REF!</definedName>
    <definedName name="__NC200">#REF!</definedName>
    <definedName name="__nc3" localSheetId="11">#REF!</definedName>
    <definedName name="__nc3">#REF!</definedName>
    <definedName name="__nc50">#REF!</definedName>
    <definedName name="__nc6" localSheetId="11">#REF!</definedName>
    <definedName name="__nc6">#REF!</definedName>
    <definedName name="__nc7" localSheetId="11">#REF!</definedName>
    <definedName name="__nc7">#REF!</definedName>
    <definedName name="__nc8" localSheetId="11">#REF!</definedName>
    <definedName name="__nc8">#REF!</definedName>
    <definedName name="__nc9" localSheetId="11">#REF!</definedName>
    <definedName name="__nc9">#REF!</definedName>
    <definedName name="__ncc5">#REF!</definedName>
    <definedName name="__ncc6">#REF!</definedName>
    <definedName name="__ncc7">#REF!</definedName>
    <definedName name="__NCL100" localSheetId="11">#REF!</definedName>
    <definedName name="__NCL100">#REF!</definedName>
    <definedName name="__NCL200" localSheetId="11">#REF!</definedName>
    <definedName name="__NCL200">#REF!</definedName>
    <definedName name="__NCL250" localSheetId="11">#REF!</definedName>
    <definedName name="__NCL250">#REF!</definedName>
    <definedName name="__NCO150">#REF!</definedName>
    <definedName name="__NCO200">#REF!</definedName>
    <definedName name="__NCO50">#REF!</definedName>
    <definedName name="__nct2" localSheetId="11">#REF!</definedName>
    <definedName name="__nct2">#REF!</definedName>
    <definedName name="__nct3" localSheetId="11">#REF!</definedName>
    <definedName name="__nct3">#REF!</definedName>
    <definedName name="__nct4" localSheetId="11">#REF!</definedName>
    <definedName name="__nct4">#REF!</definedName>
    <definedName name="__nct5" localSheetId="11">#REF!</definedName>
    <definedName name="__nct5">#REF!</definedName>
    <definedName name="__nct6" localSheetId="11">#REF!</definedName>
    <definedName name="__nct6">#REF!</definedName>
    <definedName name="__nct7" localSheetId="11">#REF!</definedName>
    <definedName name="__nct7">#REF!</definedName>
    <definedName name="__nct8" localSheetId="11">#REF!</definedName>
    <definedName name="__nct8">#REF!</definedName>
    <definedName name="__NET2" localSheetId="11">#REF!</definedName>
    <definedName name="__NET2">#REF!</definedName>
    <definedName name="__nin190" localSheetId="11">#REF!</definedName>
    <definedName name="__nin190">#REF!</definedName>
    <definedName name="__NLF01">#REF!</definedName>
    <definedName name="__NLF07">#REF!</definedName>
    <definedName name="__NLF12">#REF!</definedName>
    <definedName name="__NLF60">#REF!</definedName>
    <definedName name="__ns02" localSheetId="11" hidden="1">{"'Sheet1'!$L$16"}</definedName>
    <definedName name="__ns02" hidden="1">{"'Sheet1'!$L$16"}</definedName>
    <definedName name="__NSO2" localSheetId="11" hidden="1">{"'Sheet1'!$L$16"}</definedName>
    <definedName name="__NSO2" hidden="1">{"'Sheet1'!$L$16"}</definedName>
    <definedName name="__off1" localSheetId="11">#REF!</definedName>
    <definedName name="__off1">#REF!</definedName>
    <definedName name="__oto12" localSheetId="11">#REF!</definedName>
    <definedName name="__oto12">#REF!</definedName>
    <definedName name="__oto5" localSheetId="11">#REF!</definedName>
    <definedName name="__oto5">#REF!</definedName>
    <definedName name="__oto7" localSheetId="11">#REF!</definedName>
    <definedName name="__oto7">#REF!</definedName>
    <definedName name="__PA3" localSheetId="11" hidden="1">{"'Sheet1'!$L$16"}</definedName>
    <definedName name="__PA3" hidden="1">{"'Sheet1'!$L$16"}</definedName>
    <definedName name="__pb30" localSheetId="11">#REF!</definedName>
    <definedName name="__pb30">#REF!</definedName>
    <definedName name="__pb80" localSheetId="11">#REF!</definedName>
    <definedName name="__pb80">#REF!</definedName>
    <definedName name="__Ph30" localSheetId="11">#REF!</definedName>
    <definedName name="__Ph30">#REF!</definedName>
    <definedName name="__phi10" localSheetId="11">#REF!</definedName>
    <definedName name="__phi10">#REF!</definedName>
    <definedName name="__phi1000" localSheetId="11">#REF!</definedName>
    <definedName name="__phi1000">#REF!</definedName>
    <definedName name="__phi12" localSheetId="11">#REF!</definedName>
    <definedName name="__phi12">#REF!</definedName>
    <definedName name="__phi14" localSheetId="11">#REF!</definedName>
    <definedName name="__phi14">#REF!</definedName>
    <definedName name="__phi1500" localSheetId="11">#REF!</definedName>
    <definedName name="__phi1500">#REF!</definedName>
    <definedName name="__phi16" localSheetId="11">#REF!</definedName>
    <definedName name="__phi16">#REF!</definedName>
    <definedName name="__phi18" localSheetId="11">#REF!</definedName>
    <definedName name="__phi18">#REF!</definedName>
    <definedName name="__phi20" localSheetId="11">#REF!</definedName>
    <definedName name="__phi20">#REF!</definedName>
    <definedName name="__phi2000" localSheetId="11">#REF!</definedName>
    <definedName name="__phi2000">#REF!</definedName>
    <definedName name="__phi22" localSheetId="11">#REF!</definedName>
    <definedName name="__phi22">#REF!</definedName>
    <definedName name="__phi25" localSheetId="11">#REF!</definedName>
    <definedName name="__phi25">#REF!</definedName>
    <definedName name="__phi28" localSheetId="11">#REF!</definedName>
    <definedName name="__phi28">#REF!</definedName>
    <definedName name="__phi50" localSheetId="11">#REF!</definedName>
    <definedName name="__phi50">#REF!</definedName>
    <definedName name="__phi6" localSheetId="11">#REF!</definedName>
    <definedName name="__phi6">#REF!</definedName>
    <definedName name="__phi750" localSheetId="11">#REF!</definedName>
    <definedName name="__phi750">#REF!</definedName>
    <definedName name="__phi8" localSheetId="11">#REF!</definedName>
    <definedName name="__phi8">#REF!</definedName>
    <definedName name="__phu2" localSheetId="11" hidden="1">{"'Sheet1'!$L$16"}</definedName>
    <definedName name="__phu2" hidden="1">{"'Sheet1'!$L$16"}</definedName>
    <definedName name="__PL1" localSheetId="11">#REF!</definedName>
    <definedName name="__PL1">#REF!</definedName>
    <definedName name="__PL1242" localSheetId="11">#REF!</definedName>
    <definedName name="__PL1242">#REF!</definedName>
    <definedName name="__Pl2" localSheetId="11" hidden="1">{"'Sheet1'!$L$16"}</definedName>
    <definedName name="__Pl2" hidden="1">{"'Sheet1'!$L$16"}</definedName>
    <definedName name="__PXB80" localSheetId="11">#REF!</definedName>
    <definedName name="__PXB80">#REF!</definedName>
    <definedName name="__qa7" localSheetId="11">#REF!</definedName>
    <definedName name="__qa7">#REF!</definedName>
    <definedName name="__qh1" localSheetId="11">#REF!</definedName>
    <definedName name="__qh1">#REF!</definedName>
    <definedName name="__qh2" localSheetId="11">#REF!</definedName>
    <definedName name="__qh2">#REF!</definedName>
    <definedName name="__qh3" localSheetId="11">#REF!</definedName>
    <definedName name="__qh3">#REF!</definedName>
    <definedName name="__qH30" localSheetId="11">#REF!</definedName>
    <definedName name="__qH30">#REF!</definedName>
    <definedName name="__qh4" localSheetId="11">#REF!</definedName>
    <definedName name="__qh4">#REF!</definedName>
    <definedName name="__qt1" localSheetId="11">#REF!</definedName>
    <definedName name="__qt1">#REF!</definedName>
    <definedName name="__qt2" localSheetId="11">#REF!</definedName>
    <definedName name="__qt2">#REF!</definedName>
    <definedName name="__qx1" localSheetId="11">#REF!</definedName>
    <definedName name="__qx1">#REF!</definedName>
    <definedName name="__qx2" localSheetId="11">#REF!</definedName>
    <definedName name="__qx2">#REF!</definedName>
    <definedName name="__qx3" localSheetId="11">#REF!</definedName>
    <definedName name="__qx3">#REF!</definedName>
    <definedName name="__qx4" localSheetId="11">#REF!</definedName>
    <definedName name="__qx4">#REF!</definedName>
    <definedName name="__qXB80" localSheetId="11">#REF!</definedName>
    <definedName name="__qXB80">#REF!</definedName>
    <definedName name="__RF3" localSheetId="11">#REF!</definedName>
    <definedName name="__RF3">#REF!</definedName>
    <definedName name="__rp95" localSheetId="11">#REF!</definedName>
    <definedName name="__rp95">#REF!</definedName>
    <definedName name="__rt1" localSheetId="11">#REF!</definedName>
    <definedName name="__rt1">#REF!</definedName>
    <definedName name="__s6" localSheetId="11">{"ÿÿÿÿÿ"}</definedName>
    <definedName name="__s6">{"ÿÿÿÿÿ"}</definedName>
    <definedName name="__san108" localSheetId="11">#REF!</definedName>
    <definedName name="__san108">#REF!</definedName>
    <definedName name="__san180" localSheetId="11">#REF!</definedName>
    <definedName name="__san180">#REF!</definedName>
    <definedName name="__san250" localSheetId="11">#REF!</definedName>
    <definedName name="__san250">#REF!</definedName>
    <definedName name="__san54" localSheetId="11">#REF!</definedName>
    <definedName name="__san54">#REF!</definedName>
    <definedName name="__san90" localSheetId="11">#REF!</definedName>
    <definedName name="__san90">#REF!</definedName>
    <definedName name="__sat10" localSheetId="11">#REF!</definedName>
    <definedName name="__sat10">#REF!</definedName>
    <definedName name="__sat12" localSheetId="11">#REF!</definedName>
    <definedName name="__sat12">#REF!</definedName>
    <definedName name="__sat14" localSheetId="11">#REF!</definedName>
    <definedName name="__sat14">#REF!</definedName>
    <definedName name="__sat16" localSheetId="11">#REF!</definedName>
    <definedName name="__sat16">#REF!</definedName>
    <definedName name="__sat20" localSheetId="11">#REF!</definedName>
    <definedName name="__sat20">#REF!</definedName>
    <definedName name="__Sat27" localSheetId="11">#REF!</definedName>
    <definedName name="__Sat27">#REF!</definedName>
    <definedName name="__Sat6" localSheetId="11">#REF!</definedName>
    <definedName name="__Sat6">#REF!</definedName>
    <definedName name="__sat8" localSheetId="11">#REF!</definedName>
    <definedName name="__sat8">#REF!</definedName>
    <definedName name="__sc1" localSheetId="11">#REF!</definedName>
    <definedName name="__sc1">#REF!</definedName>
    <definedName name="__SC2" localSheetId="11">#REF!</definedName>
    <definedName name="__SC2">#REF!</definedName>
    <definedName name="__sc3" localSheetId="11">#REF!</definedName>
    <definedName name="__sc3">#REF!</definedName>
    <definedName name="__Sdd24" localSheetId="11">#REF!</definedName>
    <definedName name="__Sdd24">#REF!</definedName>
    <definedName name="__Sdd33" localSheetId="11">#REF!</definedName>
    <definedName name="__Sdd33">#REF!</definedName>
    <definedName name="__Sdh24" localSheetId="11">#REF!</definedName>
    <definedName name="__Sdh24">#REF!</definedName>
    <definedName name="__Sdh33" localSheetId="11">#REF!</definedName>
    <definedName name="__Sdh33">#REF!</definedName>
    <definedName name="__sl2" localSheetId="11">#REF!</definedName>
    <definedName name="__sl2">#REF!</definedName>
    <definedName name="__slg1" localSheetId="11">#REF!</definedName>
    <definedName name="__slg1">#REF!</definedName>
    <definedName name="__slg2" localSheetId="11">#REF!</definedName>
    <definedName name="__slg2">#REF!</definedName>
    <definedName name="__slg3" localSheetId="11">#REF!</definedName>
    <definedName name="__slg3">#REF!</definedName>
    <definedName name="__slg4" localSheetId="11">#REF!</definedName>
    <definedName name="__slg4">#REF!</definedName>
    <definedName name="__slg5" localSheetId="11">#REF!</definedName>
    <definedName name="__slg5">#REF!</definedName>
    <definedName name="__slg6" localSheetId="11">#REF!</definedName>
    <definedName name="__slg6">#REF!</definedName>
    <definedName name="__SN3" localSheetId="11">#REF!</definedName>
    <definedName name="__SN3">#REF!</definedName>
    <definedName name="__so1517" localSheetId="11">#REF!</definedName>
    <definedName name="__so1517">#REF!</definedName>
    <definedName name="__so1717" localSheetId="11">#REF!</definedName>
    <definedName name="__so1717">#REF!</definedName>
    <definedName name="__SOC10">0.3456</definedName>
    <definedName name="__SOC8">0.2827</definedName>
    <definedName name="__soi2" localSheetId="11">#REF!</definedName>
    <definedName name="__soi2">#REF!</definedName>
    <definedName name="__soi3" localSheetId="11">#REF!</definedName>
    <definedName name="__soi3">#REF!</definedName>
    <definedName name="__SQT10">#REF!</definedName>
    <definedName name="__SQT8">#REF!</definedName>
    <definedName name="__SQT9">#REF!</definedName>
    <definedName name="__Sta1">531.877</definedName>
    <definedName name="__Sta2">561.952</definedName>
    <definedName name="__Sta3">712.202</definedName>
    <definedName name="__Sta4">762.202</definedName>
    <definedName name="__Stb24" localSheetId="11">#REF!</definedName>
    <definedName name="__Stb24">#REF!</definedName>
    <definedName name="__Stb33" localSheetId="11">#REF!</definedName>
    <definedName name="__Stb33">#REF!</definedName>
    <definedName name="__sua20" localSheetId="11">#REF!</definedName>
    <definedName name="__sua20">#REF!</definedName>
    <definedName name="__sua30" localSheetId="11">#REF!</definedName>
    <definedName name="__sua30">#REF!</definedName>
    <definedName name="__T10" localSheetId="11" hidden="1">{"'Sheet1'!$L$16"}</definedName>
    <definedName name="__T10" hidden="1">{"'Sheet1'!$L$16"}</definedName>
    <definedName name="__ta1" localSheetId="11">#REF!</definedName>
    <definedName name="__ta1">#REF!</definedName>
    <definedName name="__ta2" localSheetId="11">#REF!</definedName>
    <definedName name="__ta2">#REF!</definedName>
    <definedName name="__ta3" localSheetId="11">#REF!</definedName>
    <definedName name="__ta3">#REF!</definedName>
    <definedName name="__ta4" localSheetId="11">#REF!</definedName>
    <definedName name="__ta4">#REF!</definedName>
    <definedName name="__ta5" localSheetId="11">#REF!</definedName>
    <definedName name="__ta5">#REF!</definedName>
    <definedName name="__ta6" localSheetId="11">#REF!</definedName>
    <definedName name="__ta6">#REF!</definedName>
    <definedName name="__TB1" localSheetId="11">#REF!</definedName>
    <definedName name="__TB1">#REF!</definedName>
    <definedName name="__tb2" localSheetId="11">#REF!</definedName>
    <definedName name="__tb2">#REF!</definedName>
    <definedName name="__tb3" localSheetId="11">#REF!</definedName>
    <definedName name="__tb3">#REF!</definedName>
    <definedName name="__tb4" localSheetId="11">#REF!</definedName>
    <definedName name="__tb4">#REF!</definedName>
    <definedName name="__tc1" localSheetId="11">#REF!</definedName>
    <definedName name="__tc1">#REF!</definedName>
    <definedName name="__td1" localSheetId="11">#REF!</definedName>
    <definedName name="__td1">#REF!</definedName>
    <definedName name="__te1" localSheetId="11">#REF!</definedName>
    <definedName name="__te1">#REF!</definedName>
    <definedName name="__te2" localSheetId="11">#REF!</definedName>
    <definedName name="__te2">#REF!</definedName>
    <definedName name="__tg1" localSheetId="11">#REF!</definedName>
    <definedName name="__tg1">#REF!</definedName>
    <definedName name="__TG2">#REF!</definedName>
    <definedName name="__tg427" localSheetId="11">#REF!</definedName>
    <definedName name="__tg427">#REF!</definedName>
    <definedName name="__TH1" localSheetId="11">#REF!</definedName>
    <definedName name="__TH1">#REF!</definedName>
    <definedName name="__TH2" localSheetId="11">#REF!</definedName>
    <definedName name="__TH2">#REF!</definedName>
    <definedName name="__TH20" localSheetId="11">#REF!</definedName>
    <definedName name="__TH20">#REF!</definedName>
    <definedName name="__TH3" localSheetId="11">#REF!</definedName>
    <definedName name="__TH3">#REF!</definedName>
    <definedName name="__TH35" localSheetId="11">#REF!</definedName>
    <definedName name="__TH35">#REF!</definedName>
    <definedName name="__TH50" localSheetId="11">#REF!</definedName>
    <definedName name="__TH50">#REF!</definedName>
    <definedName name="__Thu09" hidden="1">{#N/A,#N/A,TRUE,"BT M200 da 10x20"}</definedName>
    <definedName name="__TK155" localSheetId="11">#REF!</definedName>
    <definedName name="__TK155">#REF!</definedName>
    <definedName name="__TK422" localSheetId="11">#REF!</definedName>
    <definedName name="__TK422">#REF!</definedName>
    <definedName name="__TL1" localSheetId="11">#REF!</definedName>
    <definedName name="__TL1">#REF!</definedName>
    <definedName name="__TL2" localSheetId="11">#REF!</definedName>
    <definedName name="__TL2">#REF!</definedName>
    <definedName name="__TL3" localSheetId="11">#REF!</definedName>
    <definedName name="__TL3">#REF!</definedName>
    <definedName name="__TLA120" localSheetId="11">#REF!</definedName>
    <definedName name="__TLA120">#REF!</definedName>
    <definedName name="__TLA35" localSheetId="11">#REF!</definedName>
    <definedName name="__TLA35">#REF!</definedName>
    <definedName name="__TLA50" localSheetId="11">#REF!</definedName>
    <definedName name="__TLA50">#REF!</definedName>
    <definedName name="__TLA70" localSheetId="11">#REF!</definedName>
    <definedName name="__TLA70">#REF!</definedName>
    <definedName name="__TLA95" localSheetId="11">#REF!</definedName>
    <definedName name="__TLA95">#REF!</definedName>
    <definedName name="__tld2" localSheetId="11">#REF!</definedName>
    <definedName name="__tld2">#REF!</definedName>
    <definedName name="__tlp3" localSheetId="11">#REF!</definedName>
    <definedName name="__tlp3">#REF!</definedName>
    <definedName name="__tp2" localSheetId="11">#REF!</definedName>
    <definedName name="__tp2">#REF!</definedName>
    <definedName name="__tra100" localSheetId="11">#REF!</definedName>
    <definedName name="__tra100">#REF!</definedName>
    <definedName name="__tra102" localSheetId="11">#REF!</definedName>
    <definedName name="__tra102">#REF!</definedName>
    <definedName name="__tra104" localSheetId="11">#REF!</definedName>
    <definedName name="__tra104">#REF!</definedName>
    <definedName name="__tra106" localSheetId="11">#REF!</definedName>
    <definedName name="__tra106">#REF!</definedName>
    <definedName name="__tra108" localSheetId="11">#REF!</definedName>
    <definedName name="__tra108">#REF!</definedName>
    <definedName name="__tra110" localSheetId="11">#REF!</definedName>
    <definedName name="__tra110">#REF!</definedName>
    <definedName name="__tra112" localSheetId="11">#REF!</definedName>
    <definedName name="__tra112">#REF!</definedName>
    <definedName name="__tra114" localSheetId="11">#REF!</definedName>
    <definedName name="__tra114">#REF!</definedName>
    <definedName name="__tra116" localSheetId="11">#REF!</definedName>
    <definedName name="__tra116">#REF!</definedName>
    <definedName name="__tra118" localSheetId="11">#REF!</definedName>
    <definedName name="__tra118">#REF!</definedName>
    <definedName name="__tra120" localSheetId="11">#REF!</definedName>
    <definedName name="__tra120">#REF!</definedName>
    <definedName name="__tra122" localSheetId="11">#REF!</definedName>
    <definedName name="__tra122">#REF!</definedName>
    <definedName name="__tra124" localSheetId="11">#REF!</definedName>
    <definedName name="__tra124">#REF!</definedName>
    <definedName name="__tra126" localSheetId="11">#REF!</definedName>
    <definedName name="__tra126">#REF!</definedName>
    <definedName name="__tra128" localSheetId="11">#REF!</definedName>
    <definedName name="__tra128">#REF!</definedName>
    <definedName name="__tra130" localSheetId="11">#REF!</definedName>
    <definedName name="__tra130">#REF!</definedName>
    <definedName name="__tra132" localSheetId="11">#REF!</definedName>
    <definedName name="__tra132">#REF!</definedName>
    <definedName name="__tra134" localSheetId="11">#REF!</definedName>
    <definedName name="__tra134">#REF!</definedName>
    <definedName name="__tra136" localSheetId="11">#REF!</definedName>
    <definedName name="__tra136">#REF!</definedName>
    <definedName name="__tra138" localSheetId="11">#REF!</definedName>
    <definedName name="__tra138">#REF!</definedName>
    <definedName name="__tra140" localSheetId="11">#REF!</definedName>
    <definedName name="__tra140">#REF!</definedName>
    <definedName name="__tra2005" localSheetId="11">#REF!</definedName>
    <definedName name="__tra2005">#REF!</definedName>
    <definedName name="__tra70" localSheetId="11">#REF!</definedName>
    <definedName name="__tra70">#REF!</definedName>
    <definedName name="__tra72" localSheetId="11">#REF!</definedName>
    <definedName name="__tra72">#REF!</definedName>
    <definedName name="__tra74" localSheetId="11">#REF!</definedName>
    <definedName name="__tra74">#REF!</definedName>
    <definedName name="__tra76" localSheetId="11">#REF!</definedName>
    <definedName name="__tra76">#REF!</definedName>
    <definedName name="__tra78" localSheetId="11">#REF!</definedName>
    <definedName name="__tra78">#REF!</definedName>
    <definedName name="__tra79" localSheetId="11">#REF!</definedName>
    <definedName name="__tra79">#REF!</definedName>
    <definedName name="__tra80" localSheetId="11">#REF!</definedName>
    <definedName name="__tra80">#REF!</definedName>
    <definedName name="__tra82" localSheetId="11">#REF!</definedName>
    <definedName name="__tra82">#REF!</definedName>
    <definedName name="__tra84" localSheetId="11">#REF!</definedName>
    <definedName name="__tra84">#REF!</definedName>
    <definedName name="__tra86" localSheetId="11">#REF!</definedName>
    <definedName name="__tra86">#REF!</definedName>
    <definedName name="__tra88" localSheetId="11">#REF!</definedName>
    <definedName name="__tra88">#REF!</definedName>
    <definedName name="__tra90" localSheetId="11">#REF!</definedName>
    <definedName name="__tra90">#REF!</definedName>
    <definedName name="__tra92" localSheetId="11">#REF!</definedName>
    <definedName name="__tra92">#REF!</definedName>
    <definedName name="__tra94" localSheetId="11">#REF!</definedName>
    <definedName name="__tra94">#REF!</definedName>
    <definedName name="__tra96" localSheetId="11">#REF!</definedName>
    <definedName name="__tra96">#REF!</definedName>
    <definedName name="__tra98" localSheetId="11">#REF!</definedName>
    <definedName name="__tra98">#REF!</definedName>
    <definedName name="__Tru21" localSheetId="11" hidden="1">{"'Sheet1'!$L$16"}</definedName>
    <definedName name="__Tru21" hidden="1">{"'Sheet1'!$L$16"}</definedName>
    <definedName name="__TS2" localSheetId="11">#REF!</definedName>
    <definedName name="__TS2">#REF!</definedName>
    <definedName name="__tt3" localSheetId="11" hidden="1">{"'Sheet1'!$L$16"}</definedName>
    <definedName name="__tt3" hidden="1">{"'Sheet1'!$L$16"}</definedName>
    <definedName name="__TT31" localSheetId="11" hidden="1">{"'Sheet1'!$L$16"}</definedName>
    <definedName name="__TT31" hidden="1">{"'Sheet1'!$L$16"}</definedName>
    <definedName name="__TVL1" localSheetId="11">#REF!</definedName>
    <definedName name="__TVL1">#REF!</definedName>
    <definedName name="__tz593" localSheetId="11">#REF!</definedName>
    <definedName name="__tz593">#REF!</definedName>
    <definedName name="__ui100" localSheetId="11">#REF!</definedName>
    <definedName name="__ui100">#REF!</definedName>
    <definedName name="__ui105" localSheetId="11">#REF!</definedName>
    <definedName name="__ui105">#REF!</definedName>
    <definedName name="__ui108" localSheetId="11">#REF!</definedName>
    <definedName name="__ui108">#REF!</definedName>
    <definedName name="__ui130" localSheetId="11">#REF!</definedName>
    <definedName name="__ui130">#REF!</definedName>
    <definedName name="__ui140" localSheetId="11">#REF!</definedName>
    <definedName name="__ui140">#REF!</definedName>
    <definedName name="__ui160" localSheetId="11">#REF!</definedName>
    <definedName name="__ui160">#REF!</definedName>
    <definedName name="__ui180" localSheetId="11">#REF!</definedName>
    <definedName name="__ui180">#REF!</definedName>
    <definedName name="__ui250" localSheetId="11">#REF!</definedName>
    <definedName name="__ui250">#REF!</definedName>
    <definedName name="__ui271" localSheetId="11">#REF!</definedName>
    <definedName name="__ui271">#REF!</definedName>
    <definedName name="__ui320" localSheetId="11">#REF!</definedName>
    <definedName name="__ui320">#REF!</definedName>
    <definedName name="__ui45" localSheetId="11">#REF!</definedName>
    <definedName name="__ui45">#REF!</definedName>
    <definedName name="__ui50" localSheetId="11">#REF!</definedName>
    <definedName name="__ui50">#REF!</definedName>
    <definedName name="__ui54" localSheetId="11">#REF!</definedName>
    <definedName name="__ui54">#REF!</definedName>
    <definedName name="__ui65" localSheetId="11">#REF!</definedName>
    <definedName name="__ui65">#REF!</definedName>
    <definedName name="__ui75" localSheetId="11">#REF!</definedName>
    <definedName name="__ui75">#REF!</definedName>
    <definedName name="__ui80" localSheetId="11">#REF!</definedName>
    <definedName name="__ui80">#REF!</definedName>
    <definedName name="__UT2" localSheetId="11">#REF!</definedName>
    <definedName name="__UT2">#REF!</definedName>
    <definedName name="__vc1" localSheetId="11">#REF!</definedName>
    <definedName name="__vc1">#REF!</definedName>
    <definedName name="__vc2" localSheetId="11">#REF!</definedName>
    <definedName name="__vc2">#REF!</definedName>
    <definedName name="__vc3" localSheetId="11">#REF!</definedName>
    <definedName name="__vc3">#REF!</definedName>
    <definedName name="__Vh2" localSheetId="11">#REF!</definedName>
    <definedName name="__Vh2">#REF!</definedName>
    <definedName name="__VL1" localSheetId="11">#REF!</definedName>
    <definedName name="__VL1">#REF!</definedName>
    <definedName name="__vl10" localSheetId="11">#REF!</definedName>
    <definedName name="__vl10">#REF!</definedName>
    <definedName name="__VL100" localSheetId="11">#REF!</definedName>
    <definedName name="__VL100">#REF!</definedName>
    <definedName name="__vl150">#REF!</definedName>
    <definedName name="__vl2" localSheetId="11" hidden="1">{"'Sheet1'!$L$16"}</definedName>
    <definedName name="__vl2" hidden="1">{"'Sheet1'!$L$16"}</definedName>
    <definedName name="__VL200" localSheetId="11">#REF!</definedName>
    <definedName name="__VL200">#REF!</definedName>
    <definedName name="__VL250" localSheetId="11">#REF!</definedName>
    <definedName name="__VL250">#REF!</definedName>
    <definedName name="__vl3" localSheetId="11">#REF!</definedName>
    <definedName name="__vl3">#REF!</definedName>
    <definedName name="__vl4" localSheetId="11">#REF!</definedName>
    <definedName name="__vl4">#REF!</definedName>
    <definedName name="__vl5" localSheetId="11">#REF!</definedName>
    <definedName name="__vl5">#REF!</definedName>
    <definedName name="__vl50">#REF!</definedName>
    <definedName name="__vl6" localSheetId="11">#REF!</definedName>
    <definedName name="__vl6">#REF!</definedName>
    <definedName name="__vl7" localSheetId="11">#REF!</definedName>
    <definedName name="__vl7">#REF!</definedName>
    <definedName name="__vl8" localSheetId="11">#REF!</definedName>
    <definedName name="__vl8">#REF!</definedName>
    <definedName name="__vl9" localSheetId="11">#REF!</definedName>
    <definedName name="__vl9">#REF!</definedName>
    <definedName name="__VLI150">#REF!</definedName>
    <definedName name="__VLI200">#REF!</definedName>
    <definedName name="__VLI50">#REF!</definedName>
    <definedName name="__VLP2" localSheetId="11" hidden="1">{"'Sheet1'!$L$16"}</definedName>
    <definedName name="__VLP2" hidden="1">{"'Sheet1'!$L$16"}</definedName>
    <definedName name="__vlt2" localSheetId="11">#REF!</definedName>
    <definedName name="__vlt2">#REF!</definedName>
    <definedName name="__vlt3" localSheetId="11">#REF!</definedName>
    <definedName name="__vlt3">#REF!</definedName>
    <definedName name="__vlt4" localSheetId="11">#REF!</definedName>
    <definedName name="__vlt4">#REF!</definedName>
    <definedName name="__vlt5" localSheetId="11">#REF!</definedName>
    <definedName name="__vlt5">#REF!</definedName>
    <definedName name="__vlt6" localSheetId="11">#REF!</definedName>
    <definedName name="__vlt6">#REF!</definedName>
    <definedName name="__vlt7" localSheetId="11">#REF!</definedName>
    <definedName name="__vlt7">#REF!</definedName>
    <definedName name="__vlt8" localSheetId="11">#REF!</definedName>
    <definedName name="__vlt8">#REF!</definedName>
    <definedName name="__xb80" localSheetId="11">#REF!</definedName>
    <definedName name="__xb80">#REF!</definedName>
    <definedName name="__xl150" localSheetId="11">#REF!</definedName>
    <definedName name="__xl150">#REF!</definedName>
    <definedName name="__XL4">#REF!</definedName>
    <definedName name="__xlfn.BAHTTEXT" hidden="1">#NAME?</definedName>
    <definedName name="__xm3" localSheetId="11">#REF!</definedName>
    <definedName name="__xm3">#REF!</definedName>
    <definedName name="__xm4" localSheetId="11">#REF!</definedName>
    <definedName name="__xm4">#REF!</definedName>
    <definedName name="__xm5" localSheetId="11">#REF!</definedName>
    <definedName name="__xm5">#REF!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 localSheetId="11">#REF!</definedName>
    <definedName name="_02">#REF!</definedName>
    <definedName name="_1">#N/A</definedName>
    <definedName name="_1__xl150" localSheetId="11">#REF!</definedName>
    <definedName name="_1__xl150">#REF!</definedName>
    <definedName name="_1000A01">#N/A</definedName>
    <definedName name="_12SOÁ_CTÖØ" localSheetId="11">#REF!</definedName>
    <definedName name="_12SOÁ_CTÖØ">#REF!</definedName>
    <definedName name="_15SOÁ_LÖÔÏNG" localSheetId="11">#REF!</definedName>
    <definedName name="_15SOÁ_LÖÔÏNG">#REF!</definedName>
    <definedName name="_18TEÂN_HAØNG" localSheetId="11">#REF!</definedName>
    <definedName name="_18TEÂN_HAØNG">#REF!</definedName>
    <definedName name="_1BA2500" localSheetId="11">#REF!</definedName>
    <definedName name="_1BA2500">#REF!</definedName>
    <definedName name="_1BA3250" localSheetId="11">#REF!</definedName>
    <definedName name="_1BA3250">#REF!</definedName>
    <definedName name="_1BA400P" localSheetId="11">#REF!</definedName>
    <definedName name="_1BA400P">#REF!</definedName>
    <definedName name="_1CAP001" localSheetId="11">#REF!</definedName>
    <definedName name="_1CAP001">#REF!</definedName>
    <definedName name="_1CAP011" localSheetId="11">#REF!</definedName>
    <definedName name="_1CAP011">#REF!</definedName>
    <definedName name="_1CAP012" localSheetId="11">#REF!</definedName>
    <definedName name="_1CAP012">#REF!</definedName>
    <definedName name="_1CDHT03" localSheetId="11">#REF!</definedName>
    <definedName name="_1CDHT03">#REF!</definedName>
    <definedName name="_1CHANG2" localSheetId="11">#REF!</definedName>
    <definedName name="_1CHANG2">#REF!</definedName>
    <definedName name="_1DADOI1" localSheetId="11">#REF!</definedName>
    <definedName name="_1DADOI1">#REF!</definedName>
    <definedName name="_1DAU002" localSheetId="11">#REF!</definedName>
    <definedName name="_1DAU002">#REF!</definedName>
    <definedName name="_1DDAY03" localSheetId="11">#REF!</definedName>
    <definedName name="_1DDAY03">#REF!</definedName>
    <definedName name="_1DDTT01" localSheetId="11">#REF!</definedName>
    <definedName name="_1DDTT01">#REF!</definedName>
    <definedName name="_1FCO101" localSheetId="11">#REF!</definedName>
    <definedName name="_1FCO101">#REF!</definedName>
    <definedName name="_1GIA101" localSheetId="11">#REF!</definedName>
    <definedName name="_1GIA101">#REF!</definedName>
    <definedName name="_1LA1001" localSheetId="11">#REF!</definedName>
    <definedName name="_1LA1001">#REF!</definedName>
    <definedName name="_1MCCBO2" localSheetId="11">#REF!</definedName>
    <definedName name="_1MCCBO2">#REF!</definedName>
    <definedName name="_1PKCAP1" localSheetId="11">#REF!</definedName>
    <definedName name="_1PKCAP1">#REF!</definedName>
    <definedName name="_1PKIEN2" localSheetId="11">#REF!</definedName>
    <definedName name="_1PKIEN2">#REF!</definedName>
    <definedName name="_1PKTT01" localSheetId="11">#REF!</definedName>
    <definedName name="_1PKTT01">#REF!</definedName>
    <definedName name="_1TCD101" localSheetId="11">#REF!</definedName>
    <definedName name="_1TCD101">#REF!</definedName>
    <definedName name="_1TCD201" localSheetId="11">#REF!</definedName>
    <definedName name="_1TCD201">#REF!</definedName>
    <definedName name="_1TCD203" localSheetId="11">#REF!</definedName>
    <definedName name="_1TCD203">#REF!</definedName>
    <definedName name="_1TD2001" localSheetId="11">#REF!</definedName>
    <definedName name="_1TD2001">#REF!</definedName>
    <definedName name="_1TIHT01" localSheetId="11">#REF!</definedName>
    <definedName name="_1TIHT01">#REF!</definedName>
    <definedName name="_1TIHT06" localSheetId="11">#REF!</definedName>
    <definedName name="_1TIHT06">#REF!</definedName>
    <definedName name="_1TIHT07" localSheetId="11">#REF!</definedName>
    <definedName name="_1TIHT07">#REF!</definedName>
    <definedName name="_1TRU121" localSheetId="11">#REF!</definedName>
    <definedName name="_1TRU121">#REF!</definedName>
    <definedName name="_2">#N/A</definedName>
    <definedName name="_21TEÂN_KHAÙCH_HAØ" localSheetId="11">#REF!</definedName>
    <definedName name="_21TEÂN_KHAÙCH_HAØ">#REF!</definedName>
    <definedName name="_23NA">#REF!</definedName>
    <definedName name="_23NB">#REF!</definedName>
    <definedName name="_23NC">#REF!</definedName>
    <definedName name="_24THAØNH_TIEÀN" localSheetId="11">#REF!</definedName>
    <definedName name="_24THAØNH_TIEÀN">#REF!</definedName>
    <definedName name="_27_02_01" localSheetId="11">#REF!</definedName>
    <definedName name="_27_02_01">#REF!</definedName>
    <definedName name="_27TRÒ_GIAÙ" localSheetId="11">#REF!</definedName>
    <definedName name="_27TRÒ_GIAÙ">#REF!</definedName>
    <definedName name="_2BLA100" localSheetId="11">#REF!</definedName>
    <definedName name="_2BLA100">#REF!</definedName>
    <definedName name="_2CHANG1" localSheetId="11">#REF!</definedName>
    <definedName name="_2CHANG1">#REF!</definedName>
    <definedName name="_2CHANG2" localSheetId="11">#REF!</definedName>
    <definedName name="_2CHANG2">#REF!</definedName>
    <definedName name="_2DADOI1" localSheetId="11">#REF!</definedName>
    <definedName name="_2DADOI1">#REF!</definedName>
    <definedName name="_2DAL201" localSheetId="11">#REF!</definedName>
    <definedName name="_2DAL201">#REF!</definedName>
    <definedName name="_2KD0222" localSheetId="11">#REF!</definedName>
    <definedName name="_2KD0222">#REF!</definedName>
    <definedName name="_2TD2001" localSheetId="11">#REF!</definedName>
    <definedName name="_2TD2001">#REF!</definedName>
    <definedName name="_30TRÒ_GIAÙ__VAT" localSheetId="11">#REF!</definedName>
    <definedName name="_30TRÒ_GIAÙ__VAT">#REF!</definedName>
    <definedName name="_3BLXMD" localSheetId="11">#REF!</definedName>
    <definedName name="_3BLXMD">#REF!</definedName>
    <definedName name="_3BOAG01" localSheetId="11">#REF!</definedName>
    <definedName name="_3BOAG01">#REF!</definedName>
    <definedName name="_3COSSE1" localSheetId="11">#REF!</definedName>
    <definedName name="_3COSSE1">#REF!</definedName>
    <definedName name="_3CTKHAC" localSheetId="11">#REF!</definedName>
    <definedName name="_3CTKHAC">#REF!</definedName>
    <definedName name="_3DMINO1" localSheetId="11">#REF!</definedName>
    <definedName name="_3DMINO1">#REF!</definedName>
    <definedName name="_3DMINO2" localSheetId="11">#REF!</definedName>
    <definedName name="_3DMINO2">#REF!</definedName>
    <definedName name="_3DUPSSS" localSheetId="11">#REF!</definedName>
    <definedName name="_3DUPSSS">#REF!</definedName>
    <definedName name="_3HTTR01" localSheetId="11">#REF!</definedName>
    <definedName name="_3HTTR01">#REF!</definedName>
    <definedName name="_3HTTR02" localSheetId="11">#REF!</definedName>
    <definedName name="_3HTTR02">#REF!</definedName>
    <definedName name="_3HTTR03" localSheetId="11">#REF!</definedName>
    <definedName name="_3HTTR03">#REF!</definedName>
    <definedName name="_3HTTR04" localSheetId="11">#REF!</definedName>
    <definedName name="_3HTTR04">#REF!</definedName>
    <definedName name="_3HTTR05" localSheetId="11">#REF!</definedName>
    <definedName name="_3HTTR05">#REF!</definedName>
    <definedName name="_3PKDOM1" localSheetId="11">#REF!</definedName>
    <definedName name="_3PKDOM1">#REF!</definedName>
    <definedName name="_3PKDOM2" localSheetId="11">#REF!</definedName>
    <definedName name="_3PKDOM2">#REF!</definedName>
    <definedName name="_3TRU122" localSheetId="11">#REF!</definedName>
    <definedName name="_3TRU122">#REF!</definedName>
    <definedName name="_3TU0609" localSheetId="11">#REF!</definedName>
    <definedName name="_3TU0609">#REF!</definedName>
    <definedName name="_40x4">5100</definedName>
    <definedName name="_430.001" localSheetId="11">#REF!</definedName>
    <definedName name="_430.001">#REF!</definedName>
    <definedName name="_4CNT240" localSheetId="11">#REF!</definedName>
    <definedName name="_4CNT240">#REF!</definedName>
    <definedName name="_4CTL240" localSheetId="11">#REF!</definedName>
    <definedName name="_4CTL240">#REF!</definedName>
    <definedName name="_4FCO100" localSheetId="11">#REF!</definedName>
    <definedName name="_4FCO100">#REF!</definedName>
    <definedName name="_4HDCTT4" localSheetId="11">#REF!</definedName>
    <definedName name="_4HDCTT4">#REF!</definedName>
    <definedName name="_4HNCTT4" localSheetId="11">#REF!</definedName>
    <definedName name="_4HNCTT4">#REF!</definedName>
    <definedName name="_4LBCO01" localSheetId="11">#REF!</definedName>
    <definedName name="_4LBCO01">#REF!</definedName>
    <definedName name="_4OSLCTT" localSheetId="11">#REF!</definedName>
    <definedName name="_4OSLCTT">#REF!</definedName>
    <definedName name="_5080591" localSheetId="11">#REF!</definedName>
    <definedName name="_5080591">#REF!</definedName>
    <definedName name="_5MAÕ_HAØNG" localSheetId="11">#REF!</definedName>
    <definedName name="_5MAÕ_HAØNG">#REF!</definedName>
    <definedName name="_6MAÕ_SOÁ_THUEÁ" localSheetId="11">#REF!</definedName>
    <definedName name="_6MAÕ_SOÁ_THUEÁ">#REF!</definedName>
    <definedName name="_9ÑÔN_GIAÙ" localSheetId="11">#REF!</definedName>
    <definedName name="_9ÑÔN_GIAÙ">#REF!</definedName>
    <definedName name="_a1" localSheetId="11" hidden="1">{"'Sheet1'!$L$16"}</definedName>
    <definedName name="_a1" hidden="1">{"'Sheet1'!$L$16"}</definedName>
    <definedName name="_a129" localSheetId="11"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1"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11" hidden="1">{"'Sheet1'!$L$16"}</definedName>
    <definedName name="_a2" hidden="1">{"'Sheet1'!$L$16"}</definedName>
    <definedName name="_atn1" localSheetId="11">#REF!</definedName>
    <definedName name="_atn1">#REF!</definedName>
    <definedName name="_atn10" localSheetId="11">#REF!</definedName>
    <definedName name="_atn10">#REF!</definedName>
    <definedName name="_atn2" localSheetId="11">#REF!</definedName>
    <definedName name="_atn2">#REF!</definedName>
    <definedName name="_atn3" localSheetId="11">#REF!</definedName>
    <definedName name="_atn3">#REF!</definedName>
    <definedName name="_atn4" localSheetId="11">#REF!</definedName>
    <definedName name="_atn4">#REF!</definedName>
    <definedName name="_atn5" localSheetId="11">#REF!</definedName>
    <definedName name="_atn5">#REF!</definedName>
    <definedName name="_atn6" localSheetId="11">#REF!</definedName>
    <definedName name="_atn6">#REF!</definedName>
    <definedName name="_atn7" localSheetId="11">#REF!</definedName>
    <definedName name="_atn7">#REF!</definedName>
    <definedName name="_atn8" localSheetId="11">#REF!</definedName>
    <definedName name="_atn8">#REF!</definedName>
    <definedName name="_atn9" localSheetId="11">#REF!</definedName>
    <definedName name="_atn9">#REF!</definedName>
    <definedName name="_B" localSheetId="11">#REF!</definedName>
    <definedName name="_B">#REF!</definedName>
    <definedName name="_B1" localSheetId="11" hidden="1">{"'Sheet1'!$L$16"}</definedName>
    <definedName name="_B1" hidden="1">{"'Sheet1'!$L$16"}</definedName>
    <definedName name="_b4" localSheetId="11" hidden="1">{"'Sheet1'!$L$16"}</definedName>
    <definedName name="_b4" hidden="1">{"'Sheet1'!$L$16"}</definedName>
    <definedName name="_ba1" localSheetId="11" hidden="1">{#N/A,#N/A,FALSE,"Chi tiÆt"}</definedName>
    <definedName name="_ba1" hidden="1">{#N/A,#N/A,FALSE,"Chi tiÆt"}</definedName>
    <definedName name="_bac4">#N/A</definedName>
    <definedName name="_bac5">#N/A</definedName>
    <definedName name="_ban1" localSheetId="11">#REF!</definedName>
    <definedName name="_ban1">#REF!</definedName>
    <definedName name="_ban2" localSheetId="11" hidden="1">{"'Sheet1'!$L$16"}</definedName>
    <definedName name="_ban2" hidden="1">{"'Sheet1'!$L$16"}</definedName>
    <definedName name="_bat1" localSheetId="11">#REF!</definedName>
    <definedName name="_bat1">#REF!</definedName>
    <definedName name="_ben10">#N/A</definedName>
    <definedName name="_ben12">#N/A</definedName>
    <definedName name="_boi1" localSheetId="11">#REF!</definedName>
    <definedName name="_boi1">#REF!</definedName>
    <definedName name="_boi2" localSheetId="11">#REF!</definedName>
    <definedName name="_boi2">#REF!</definedName>
    <definedName name="_boi3" localSheetId="11">#REF!</definedName>
    <definedName name="_boi3">#REF!</definedName>
    <definedName name="_boi4" localSheetId="11">#REF!</definedName>
    <definedName name="_boi4">#REF!</definedName>
    <definedName name="_btc20" localSheetId="11">#REF!</definedName>
    <definedName name="_btc20">#REF!</definedName>
    <definedName name="_btc30" localSheetId="11">#REF!</definedName>
    <definedName name="_btc30">#REF!</definedName>
    <definedName name="_btc35" localSheetId="11">#REF!</definedName>
    <definedName name="_btc35">#REF!</definedName>
    <definedName name="_btm10" localSheetId="11">#REF!</definedName>
    <definedName name="_btm10">#REF!</definedName>
    <definedName name="_btm100" localSheetId="11">#REF!</definedName>
    <definedName name="_btm100">#REF!</definedName>
    <definedName name="_BTM150" localSheetId="11">#REF!</definedName>
    <definedName name="_BTM150">#REF!</definedName>
    <definedName name="_BTM200" localSheetId="11">#REF!</definedName>
    <definedName name="_BTM200">#REF!</definedName>
    <definedName name="_BTM250" localSheetId="11">#REF!</definedName>
    <definedName name="_BTM250">#REF!</definedName>
    <definedName name="_btM300" localSheetId="11">#REF!</definedName>
    <definedName name="_btM300">#REF!</definedName>
    <definedName name="_BTM50" localSheetId="11">#REF!</definedName>
    <definedName name="_BTM50">#REF!</definedName>
    <definedName name="_bua25" localSheetId="11">#REF!</definedName>
    <definedName name="_bua25">#REF!</definedName>
    <definedName name="_Builtin0" localSheetId="11" hidden="1">#REF!</definedName>
    <definedName name="_Builtin0" hidden="1">#REF!</definedName>
    <definedName name="_Builtin155" hidden="1">#N/A</definedName>
    <definedName name="_but1" localSheetId="11">#REF!</definedName>
    <definedName name="_but1">#REF!</definedName>
    <definedName name="_but11" localSheetId="11">#REF!</definedName>
    <definedName name="_but11">#REF!</definedName>
    <definedName name="_but2" localSheetId="11">#REF!</definedName>
    <definedName name="_but2">#REF!</definedName>
    <definedName name="_but22" localSheetId="11">#REF!</definedName>
    <definedName name="_but22">#REF!</definedName>
    <definedName name="_but3" localSheetId="11">#REF!</definedName>
    <definedName name="_but3">#REF!</definedName>
    <definedName name="_but33" localSheetId="11">#REF!</definedName>
    <definedName name="_but33">#REF!</definedName>
    <definedName name="_but4" localSheetId="11">#REF!</definedName>
    <definedName name="_but4">#REF!</definedName>
    <definedName name="_but44" localSheetId="11">#REF!</definedName>
    <definedName name="_but44">#REF!</definedName>
    <definedName name="_but5" localSheetId="11">#REF!</definedName>
    <definedName name="_but5">#REF!</definedName>
    <definedName name="_but55" localSheetId="11">#REF!</definedName>
    <definedName name="_but55">#REF!</definedName>
    <definedName name="_but6" localSheetId="11">#REF!</definedName>
    <definedName name="_but6">#REF!</definedName>
    <definedName name="_but66" localSheetId="11">#REF!</definedName>
    <definedName name="_but66">#REF!</definedName>
    <definedName name="_C_Lphi_4ab" localSheetId="11">#REF!</definedName>
    <definedName name="_C_Lphi_4ab">#REF!</definedName>
    <definedName name="_Can2" localSheetId="11">#REF!</definedName>
    <definedName name="_Can2">#REF!</definedName>
    <definedName name="_cao1" localSheetId="11">#REF!</definedName>
    <definedName name="_cao1">#REF!</definedName>
    <definedName name="_cao2" localSheetId="11">#REF!</definedName>
    <definedName name="_cao2">#REF!</definedName>
    <definedName name="_cao3" localSheetId="11">#REF!</definedName>
    <definedName name="_cao3">#REF!</definedName>
    <definedName name="_cao4" localSheetId="11">#REF!</definedName>
    <definedName name="_cao4">#REF!</definedName>
    <definedName name="_cao5" localSheetId="11">#REF!</definedName>
    <definedName name="_cao5">#REF!</definedName>
    <definedName name="_cao6" localSheetId="11">#REF!</definedName>
    <definedName name="_cao6">#REF!</definedName>
    <definedName name="_cat2" localSheetId="11">#REF!</definedName>
    <definedName name="_cat2">#REF!</definedName>
    <definedName name="_cat3" localSheetId="11">#REF!</definedName>
    <definedName name="_cat3">#REF!</definedName>
    <definedName name="_cat4" localSheetId="11">#REF!</definedName>
    <definedName name="_cat4">#REF!</definedName>
    <definedName name="_cat5" localSheetId="11">#REF!</definedName>
    <definedName name="_cat5">#REF!</definedName>
    <definedName name="_cau10">#N/A</definedName>
    <definedName name="_cau16">'[4]R&amp;P'!$G$225</definedName>
    <definedName name="_CAU22">#REF!</definedName>
    <definedName name="_cau25">'[4]R&amp;P'!$G$226</definedName>
    <definedName name="_cau40">'[4]R&amp;P'!$G$227</definedName>
    <definedName name="_cau5" localSheetId="11">#REF!</definedName>
    <definedName name="_cau5">#REF!</definedName>
    <definedName name="_cau50">'[4]R&amp;P'!$G$228</definedName>
    <definedName name="_cau60">#N/A</definedName>
    <definedName name="_cau63">#N/A</definedName>
    <definedName name="_cau7">#N/A</definedName>
    <definedName name="_CAU8">#REF!</definedName>
    <definedName name="_CAU9">#REF!</definedName>
    <definedName name="_CD2" localSheetId="11" hidden="1">{"'Sheet1'!$L$16"}</definedName>
    <definedName name="_CD2" hidden="1">{"'Sheet1'!$L$16"}</definedName>
    <definedName name="_cep1" localSheetId="11" hidden="1">{"'Sheet1'!$L$16"}</definedName>
    <definedName name="_cep1" hidden="1">{"'Sheet1'!$L$16"}</definedName>
    <definedName name="_chk1" localSheetId="11">#REF!</definedName>
    <definedName name="_chk1">#REF!</definedName>
    <definedName name="_ckn12">#N/A</definedName>
    <definedName name="_CNA50" localSheetId="11">#REF!</definedName>
    <definedName name="_CNA50">#REF!</definedName>
    <definedName name="_coc35">#REF!</definedName>
    <definedName name="_Coc39" localSheetId="11" hidden="1">{"'Sheet1'!$L$16"}</definedName>
    <definedName name="_Coc39" hidden="1">{"'Sheet1'!$L$16"}</definedName>
    <definedName name="_CON1">#REF!</definedName>
    <definedName name="_CON2">#REF!</definedName>
    <definedName name="_COT1">#REF!</definedName>
    <definedName name="_COT2">#REF!</definedName>
    <definedName name="_cpd1" localSheetId="11">#REF!</definedName>
    <definedName name="_cpd1">#REF!</definedName>
    <definedName name="_cpd2" localSheetId="1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 localSheetId="11">IF(#REF!="","",#REF!*#REF!)</definedName>
    <definedName name="_ct456789">IF(#REF!="","",#REF!*#REF!)</definedName>
    <definedName name="_Cty501" localSheetId="11" hidden="1">{"'Sheet1'!$L$16"}</definedName>
    <definedName name="_Cty501" hidden="1">{"'Sheet1'!$L$16"}</definedName>
    <definedName name="_CVC1" localSheetId="11">#REF!</definedName>
    <definedName name="_CVC1">#REF!</definedName>
    <definedName name="_D1">[3]SL!$E$5</definedName>
    <definedName name="_d1500" localSheetId="11" hidden="1">{"'Sheet1'!$L$16"}</definedName>
    <definedName name="_d1500" hidden="1">{"'Sheet1'!$L$16"}</definedName>
    <definedName name="_d2" localSheetId="11">#REF!</definedName>
    <definedName name="_d2">#REF!</definedName>
    <definedName name="_dai1" localSheetId="11">#REF!</definedName>
    <definedName name="_dai1">#REF!</definedName>
    <definedName name="_dai2" localSheetId="11">#REF!</definedName>
    <definedName name="_dai2">#REF!</definedName>
    <definedName name="_dai3" localSheetId="11">#REF!</definedName>
    <definedName name="_dai3">#REF!</definedName>
    <definedName name="_dai4" localSheetId="11">#REF!</definedName>
    <definedName name="_dai4">#REF!</definedName>
    <definedName name="_dai5" localSheetId="11">#REF!</definedName>
    <definedName name="_dai5">#REF!</definedName>
    <definedName name="_dai6" localSheetId="11">#REF!</definedName>
    <definedName name="_dai6">#REF!</definedName>
    <definedName name="_dam18" localSheetId="11">#REF!</definedName>
    <definedName name="_dam18">#REF!</definedName>
    <definedName name="_dam33">#REF!</definedName>
    <definedName name="_dan1" localSheetId="11">#REF!</definedName>
    <definedName name="_dan1">#REF!</definedName>
    <definedName name="_dan2" localSheetId="11">#REF!</definedName>
    <definedName name="_dan2">#REF!</definedName>
    <definedName name="_dao1" localSheetId="11">#REF!</definedName>
    <definedName name="_dao1">#REF!</definedName>
    <definedName name="_dbu1" localSheetId="11">#REF!</definedName>
    <definedName name="_dbu1">#REF!</definedName>
    <definedName name="_dbu2" localSheetId="11">#REF!</definedName>
    <definedName name="_dbu2">#REF!</definedName>
    <definedName name="_DDC3">#REF!</definedName>
    <definedName name="_ddn400">#REF!</definedName>
    <definedName name="_ddn600">#REF!</definedName>
    <definedName name="_deo1" localSheetId="11">#REF!</definedName>
    <definedName name="_deo1">#REF!</definedName>
    <definedName name="_deo10" localSheetId="11">#REF!</definedName>
    <definedName name="_deo10">#REF!</definedName>
    <definedName name="_deo2" localSheetId="11">#REF!</definedName>
    <definedName name="_deo2">#REF!</definedName>
    <definedName name="_deo3" localSheetId="11">#REF!</definedName>
    <definedName name="_deo3">#REF!</definedName>
    <definedName name="_deo4" localSheetId="11">#REF!</definedName>
    <definedName name="_deo4">#REF!</definedName>
    <definedName name="_deo5" localSheetId="11">#REF!</definedName>
    <definedName name="_deo5">#REF!</definedName>
    <definedName name="_deo6" localSheetId="11">#REF!</definedName>
    <definedName name="_deo6">#REF!</definedName>
    <definedName name="_deo7" localSheetId="11">#REF!</definedName>
    <definedName name="_deo7">#REF!</definedName>
    <definedName name="_deo8" localSheetId="11">#REF!</definedName>
    <definedName name="_deo8">#REF!</definedName>
    <definedName name="_deo9" localSheetId="11">#REF!</definedName>
    <definedName name="_deo9">#REF!</definedName>
    <definedName name="_DGC10">#REF!</definedName>
    <definedName name="_DGC22">#REF!</definedName>
    <definedName name="_DGC7">#REF!</definedName>
    <definedName name="_DGC8">#REF!</definedName>
    <definedName name="_DGC9">#REF!</definedName>
    <definedName name="_DGCT" localSheetId="11">#REF!</definedName>
    <definedName name="_DGCT">#REF!</definedName>
    <definedName name="_DST1">#REF!</definedName>
    <definedName name="_DT12" localSheetId="11" hidden="1">{"'Sheet1'!$L$16"}</definedName>
    <definedName name="_DT12" hidden="1">{"'Sheet1'!$L$16"}</definedName>
    <definedName name="_E99999" localSheetId="11">#REF!</definedName>
    <definedName name="_E99999">#REF!</definedName>
    <definedName name="_ech2" localSheetId="11">#REF!</definedName>
    <definedName name="_ech2">#REF!</definedName>
    <definedName name="_f5" localSheetId="11" hidden="1">{"'Sheet1'!$L$16"}</definedName>
    <definedName name="_f5" hidden="1">{"'Sheet1'!$L$16"}</definedName>
    <definedName name="_FIL2" localSheetId="11">#REF!</definedName>
    <definedName name="_FIL2">#REF!</definedName>
    <definedName name="_Fill" hidden="1">#REF!</definedName>
    <definedName name="_Fill_1">"#REF!"</definedName>
    <definedName name="_xlnm._FilterDatabase" localSheetId="11" hidden="1">'05'!$A$9:$F$9</definedName>
    <definedName name="_xlnm._FilterDatabase" localSheetId="12" hidden="1">'06'!$A$5:$L$5</definedName>
    <definedName name="_xlnm._FilterDatabase" localSheetId="13" hidden="1">'07'!$A$7:$O$71</definedName>
    <definedName name="_xlnm._FilterDatabase" localSheetId="14" hidden="1">'08'!$A$5:$F$75</definedName>
    <definedName name="_xlnm._FilterDatabase" hidden="1">#REF!</definedName>
    <definedName name="_g1">#N/A</definedName>
    <definedName name="_G15">[5]XL4Poppy!$C$4</definedName>
    <definedName name="_g2">#N/A</definedName>
    <definedName name="_GFE28">#REF!</definedName>
    <definedName name="_GIA1">#REF!</definedName>
    <definedName name="_gis150" localSheetId="11">#REF!</definedName>
    <definedName name="_gis150">#REF!</definedName>
    <definedName name="_Goi8" localSheetId="11" hidden="1">{"'Sheet1'!$L$16"}</definedName>
    <definedName name="_Goi8" hidden="1">{"'Sheet1'!$L$16"}</definedName>
    <definedName name="_gon4" localSheetId="11">#REF!</definedName>
    <definedName name="_gon4">#REF!</definedName>
    <definedName name="_h1" localSheetId="11" hidden="1">{"'Sheet1'!$L$16"}</definedName>
    <definedName name="_h1" hidden="1">{"'Sheet1'!$L$16"}</definedName>
    <definedName name="_h10" localSheetId="11" hidden="1">{#N/A,#N/A,FALSE,"Chi tiÆt"}</definedName>
    <definedName name="_h10" hidden="1">{#N/A,#N/A,FALSE,"Chi tiÆt"}</definedName>
    <definedName name="_h2" localSheetId="11" hidden="1">{"'Sheet1'!$L$16"}</definedName>
    <definedName name="_h2" hidden="1">{"'Sheet1'!$L$16"}</definedName>
    <definedName name="_h3" localSheetId="11" hidden="1">{"'Sheet1'!$L$16"}</definedName>
    <definedName name="_h3" hidden="1">{"'Sheet1'!$L$16"}</definedName>
    <definedName name="_h5" localSheetId="11" hidden="1">{"'Sheet1'!$L$16"}</definedName>
    <definedName name="_h5" hidden="1">{"'Sheet1'!$L$16"}</definedName>
    <definedName name="_H500866" localSheetId="11">#REF!</definedName>
    <definedName name="_H500866">#REF!</definedName>
    <definedName name="_h6" localSheetId="11" hidden="1">{"'Sheet1'!$L$16"}</definedName>
    <definedName name="_h6" hidden="1">{"'Sheet1'!$L$16"}</definedName>
    <definedName name="_h7" localSheetId="11" hidden="1">{"'Sheet1'!$L$16"}</definedName>
    <definedName name="_h7" hidden="1">{"'Sheet1'!$L$16"}</definedName>
    <definedName name="_h8" localSheetId="11" hidden="1">{"'Sheet1'!$L$16"}</definedName>
    <definedName name="_h8" hidden="1">{"'Sheet1'!$L$16"}</definedName>
    <definedName name="_h9" localSheetId="11" hidden="1">{"'Sheet1'!$L$16"}</definedName>
    <definedName name="_h9" hidden="1">{"'Sheet1'!$L$16"}</definedName>
    <definedName name="_han23">#N/A</definedName>
    <definedName name="_hau1" localSheetId="11">#REF!</definedName>
    <definedName name="_hau1">#REF!</definedName>
    <definedName name="_hau12" localSheetId="11">#REF!</definedName>
    <definedName name="_hau12">#REF!</definedName>
    <definedName name="_hau2" localSheetId="11">#REF!</definedName>
    <definedName name="_hau2">#REF!</definedName>
    <definedName name="_hh1">[6]XL4Poppy!$C$9</definedName>
    <definedName name="_hh2">[6]XL4Poppy!$A$15</definedName>
    <definedName name="_hh3">[6]XL4Poppy!$C$27</definedName>
    <definedName name="_hom2" localSheetId="11">#REF!</definedName>
    <definedName name="_hom2">#REF!</definedName>
    <definedName name="_hsm2">1.1289</definedName>
    <definedName name="_hso2" localSheetId="11">#REF!</definedName>
    <definedName name="_hso2">#REF!</definedName>
    <definedName name="_hu1" localSheetId="11" hidden="1">{"'Sheet1'!$L$16"}</definedName>
    <definedName name="_hu1" hidden="1">{"'Sheet1'!$L$16"}</definedName>
    <definedName name="_hu2" localSheetId="11" hidden="1">{"'Sheet1'!$L$16"}</definedName>
    <definedName name="_hu2" hidden="1">{"'Sheet1'!$L$16"}</definedName>
    <definedName name="_hu5" localSheetId="11" hidden="1">{"'Sheet1'!$L$16"}</definedName>
    <definedName name="_hu5" hidden="1">{"'Sheet1'!$L$16"}</definedName>
    <definedName name="_hu6" localSheetId="11" hidden="1">{"'Sheet1'!$L$16"}</definedName>
    <definedName name="_hu6" hidden="1">{"'Sheet1'!$L$16"}</definedName>
    <definedName name="_hu7" localSheetId="11" hidden="1">{"'Sheet1'!$L$16"}</definedName>
    <definedName name="_hu7" hidden="1">{"'Sheet1'!$L$16"}</definedName>
    <definedName name="_hvk1" localSheetId="11">#REF!</definedName>
    <definedName name="_hvk1">#REF!</definedName>
    <definedName name="_hvk2" localSheetId="11">#REF!</definedName>
    <definedName name="_hvk2">#REF!</definedName>
    <definedName name="_hvk3" localSheetId="11">#REF!</definedName>
    <definedName name="_hvk3">#REF!</definedName>
    <definedName name="_isc1">0.035</definedName>
    <definedName name="_isc2">0.02</definedName>
    <definedName name="_isc3">0.054</definedName>
    <definedName name="_JK4" localSheetId="11">#REF!</definedName>
    <definedName name="_JK4">#REF!</definedName>
    <definedName name="_K146" localSheetId="11" hidden="1">{"'Sheet1'!$L$16"}</definedName>
    <definedName name="_K146" hidden="1">{"'Sheet1'!$L$16"}</definedName>
    <definedName name="_k27" localSheetId="11" hidden="1">{"'Sheet1'!$L$16"}</definedName>
    <definedName name="_k27" hidden="1">{"'Sheet1'!$L$16"}</definedName>
    <definedName name="_Key1" localSheetId="11" hidden="1">#REF!</definedName>
    <definedName name="_Key1" hidden="1">#REF!</definedName>
    <definedName name="_Key1_1">"#REF!"</definedName>
    <definedName name="_Key2" localSheetId="11" hidden="1">#REF!</definedName>
    <definedName name="_Key2" hidden="1">#REF!</definedName>
    <definedName name="_Key2_1">"#REF!"</definedName>
    <definedName name="_KH08" localSheetId="11" hidden="1">{#N/A,#N/A,FALSE,"Chi tiÆt"}</definedName>
    <definedName name="_KH08" hidden="1">{#N/A,#N/A,FALSE,"Chi tiÆt"}</definedName>
    <definedName name="_kha1">#REF!</definedName>
    <definedName name="_kl1" localSheetId="11">#REF!</definedName>
    <definedName name="_kl1">#REF!</definedName>
    <definedName name="_KL2" localSheetId="11">#REF!</definedName>
    <definedName name="_KL2">#REF!</definedName>
    <definedName name="_KL3" localSheetId="11">#REF!</definedName>
    <definedName name="_KL3">#REF!</definedName>
    <definedName name="_KL4" localSheetId="11">#REF!</definedName>
    <definedName name="_KL4">#REF!</definedName>
    <definedName name="_KL5" localSheetId="11">#REF!</definedName>
    <definedName name="_KL5">#REF!</definedName>
    <definedName name="_KL6" localSheetId="11">#REF!</definedName>
    <definedName name="_KL6">#REF!</definedName>
    <definedName name="_KL7" localSheetId="11">#REF!</definedName>
    <definedName name="_KL7">#REF!</definedName>
    <definedName name="_km03" localSheetId="11" hidden="1">{"'Sheet1'!$L$16"}</definedName>
    <definedName name="_km03" hidden="1">{"'Sheet1'!$L$16"}</definedName>
    <definedName name="_KM188" localSheetId="11">#REF!</definedName>
    <definedName name="_KM188">#REF!</definedName>
    <definedName name="_km189" localSheetId="11">#REF!</definedName>
    <definedName name="_km189">#REF!</definedName>
    <definedName name="_km190" localSheetId="11">#REF!</definedName>
    <definedName name="_km190">#REF!</definedName>
    <definedName name="_km191" localSheetId="11">#REF!</definedName>
    <definedName name="_km191">#REF!</definedName>
    <definedName name="_km192" localSheetId="11">#REF!</definedName>
    <definedName name="_km192">#REF!</definedName>
    <definedName name="_km193" localSheetId="11">#REF!</definedName>
    <definedName name="_km193">#REF!</definedName>
    <definedName name="_km194" localSheetId="11">#REF!</definedName>
    <definedName name="_km194">#REF!</definedName>
    <definedName name="_km195" localSheetId="11">#REF!</definedName>
    <definedName name="_km195">#REF!</definedName>
    <definedName name="_km196" localSheetId="11">#REF!</definedName>
    <definedName name="_km196">#REF!</definedName>
    <definedName name="_km197" localSheetId="11">#REF!</definedName>
    <definedName name="_km197">#REF!</definedName>
    <definedName name="_km198" localSheetId="11">#REF!</definedName>
    <definedName name="_km198">#REF!</definedName>
    <definedName name="_km212" hidden="1">{"'Sheet1'!$L$16"}</definedName>
    <definedName name="_Km36">#REF!</definedName>
    <definedName name="_KM900">#REF!</definedName>
    <definedName name="_kn12">#N/A</definedName>
    <definedName name="_Knc2">#REF!</definedName>
    <definedName name="_Knc36">#REF!</definedName>
    <definedName name="_Knc57">#REF!</definedName>
    <definedName name="_Kvl36">#REF!</definedName>
    <definedName name="_L" localSheetId="11">#REF!</definedName>
    <definedName name="_L">#REF!</definedName>
    <definedName name="_L1">[7]XL4Poppy!$C$4</definedName>
    <definedName name="_L6">[8]XL4Poppy!$C$31</definedName>
    <definedName name="_Lan1" localSheetId="11" hidden="1">{"'Sheet1'!$L$16"}</definedName>
    <definedName name="_Lan1" hidden="1">{"'Sheet1'!$L$16"}</definedName>
    <definedName name="_LAN3" localSheetId="11" hidden="1">{"'Sheet1'!$L$16"}</definedName>
    <definedName name="_LAN3" hidden="1">{"'Sheet1'!$L$16"}</definedName>
    <definedName name="_lap1" localSheetId="11">#REF!</definedName>
    <definedName name="_lap1">#REF!</definedName>
    <definedName name="_lap2" localSheetId="11">#REF!</definedName>
    <definedName name="_lap2">#REF!</definedName>
    <definedName name="_LCB1">#REF!</definedName>
    <definedName name="_lk2" localSheetId="11" hidden="1">{"'Sheet1'!$L$16"}</definedName>
    <definedName name="_lk2" hidden="1">{"'Sheet1'!$L$16"}</definedName>
    <definedName name="_lop16" localSheetId="11">#REF!</definedName>
    <definedName name="_lop16">#REF!</definedName>
    <definedName name="_lop25" localSheetId="11">#REF!</definedName>
    <definedName name="_lop25">#REF!</definedName>
    <definedName name="_lop9" localSheetId="11">#REF!</definedName>
    <definedName name="_lop9">#REF!</definedName>
    <definedName name="_Ls" localSheetId="11">#REF!</definedName>
    <definedName name="_Ls">#REF!</definedName>
    <definedName name="_LSP10">#REF!</definedName>
    <definedName name="_LSP1054">#REF!</definedName>
    <definedName name="_LSP11">#REF!</definedName>
    <definedName name="_LSP13">#REF!</definedName>
    <definedName name="_LSP15">#REF!</definedName>
    <definedName name="_LSP7">#REF!</definedName>
    <definedName name="_LSP8">#REF!</definedName>
    <definedName name="_LTT10">#REF!</definedName>
    <definedName name="_LTT1054">#REF!</definedName>
    <definedName name="_LTT11">#REF!</definedName>
    <definedName name="_LTT13">#REF!</definedName>
    <definedName name="_LTT15">#REF!</definedName>
    <definedName name="_LTT7">#REF!</definedName>
    <definedName name="_LTT8">#REF!</definedName>
    <definedName name="_lu10">#REF!</definedName>
    <definedName name="_lu13" localSheetId="11">#REF!</definedName>
    <definedName name="_lu13">#REF!</definedName>
    <definedName name="_lu8">#N/A</definedName>
    <definedName name="_lu85" localSheetId="11">#REF!</definedName>
    <definedName name="_lu85">#REF!</definedName>
    <definedName name="_LX100">#REF!</definedName>
    <definedName name="_M1">[7]XL4Poppy!$C$4</definedName>
    <definedName name="_m1233" localSheetId="11" hidden="1">{"'Sheet1'!$L$16"}</definedName>
    <definedName name="_m1233" hidden="1">{"'Sheet1'!$L$16"}</definedName>
    <definedName name="_M2" localSheetId="11" hidden="1">{"'Sheet1'!$L$16"}</definedName>
    <definedName name="_M2" hidden="1">{"'Sheet1'!$L$16"}</definedName>
    <definedName name="_M36" localSheetId="11" hidden="1">{"'Sheet1'!$L$16"}</definedName>
    <definedName name="_M36" hidden="1">{"'Sheet1'!$L$16"}</definedName>
    <definedName name="_m4" localSheetId="11" hidden="1">{"'Sheet1'!$L$16"}</definedName>
    <definedName name="_m4" hidden="1">{"'Sheet1'!$L$16"}</definedName>
    <definedName name="_ma1" localSheetId="11">#REF!</definedName>
    <definedName name="_ma1">#REF!</definedName>
    <definedName name="_ma10" localSheetId="11">#REF!</definedName>
    <definedName name="_ma10">#REF!</definedName>
    <definedName name="_ma2" localSheetId="11">#REF!</definedName>
    <definedName name="_ma2">#REF!</definedName>
    <definedName name="_ma3" localSheetId="11">#REF!</definedName>
    <definedName name="_ma3">#REF!</definedName>
    <definedName name="_ma4" localSheetId="11">#REF!</definedName>
    <definedName name="_ma4">#REF!</definedName>
    <definedName name="_ma5" localSheetId="11">#REF!</definedName>
    <definedName name="_ma5">#REF!</definedName>
    <definedName name="_ma6" localSheetId="11">#REF!</definedName>
    <definedName name="_ma6">#REF!</definedName>
    <definedName name="_ma7" localSheetId="11">#REF!</definedName>
    <definedName name="_ma7">#REF!</definedName>
    <definedName name="_ma8" localSheetId="11">#REF!</definedName>
    <definedName name="_ma8">#REF!</definedName>
    <definedName name="_ma9" localSheetId="11">#REF!</definedName>
    <definedName name="_ma9">#REF!</definedName>
    <definedName name="_MAC12">#REF!</definedName>
    <definedName name="_MAC46">#REF!</definedName>
    <definedName name="_may04">#REF!</definedName>
    <definedName name="_may05">#REF!</definedName>
    <definedName name="_may1">#REF!</definedName>
    <definedName name="_may2" localSheetId="11">#REF!</definedName>
    <definedName name="_may2">#REF!</definedName>
    <definedName name="_may3" localSheetId="11">#REF!</definedName>
    <definedName name="_may3">#REF!</definedName>
    <definedName name="_MDL1" localSheetId="11">#REF!</definedName>
    <definedName name="_MDL1">#REF!</definedName>
    <definedName name="_Mgh2" localSheetId="11">#REF!</definedName>
    <definedName name="_Mgh2">#REF!</definedName>
    <definedName name="_mh1" localSheetId="11">#REF!</definedName>
    <definedName name="_mh1">#REF!</definedName>
    <definedName name="_Mh2" localSheetId="11">#REF!</definedName>
    <definedName name="_Mh2">#REF!</definedName>
    <definedName name="_mh3" localSheetId="11">#REF!</definedName>
    <definedName name="_mh3">#REF!</definedName>
    <definedName name="_mh4" localSheetId="11">#REF!</definedName>
    <definedName name="_mh4">#REF!</definedName>
    <definedName name="_mix6">'[4]R&amp;P'!$G$207</definedName>
    <definedName name="_msl100" localSheetId="11">#REF!</definedName>
    <definedName name="_msl100">#REF!</definedName>
    <definedName name="_msl200" localSheetId="11">#REF!</definedName>
    <definedName name="_msl200">#REF!</definedName>
    <definedName name="_msl250" localSheetId="11">#REF!</definedName>
    <definedName name="_msl250">#REF!</definedName>
    <definedName name="_msl300" localSheetId="11">#REF!</definedName>
    <definedName name="_msl300">#REF!</definedName>
    <definedName name="_msl400" localSheetId="11">#REF!</definedName>
    <definedName name="_msl400">#REF!</definedName>
    <definedName name="_msl800" localSheetId="11">#REF!</definedName>
    <definedName name="_msl800">#REF!</definedName>
    <definedName name="_mt2" localSheetId="11">#REF!</definedName>
    <definedName name="_mt2">#REF!</definedName>
    <definedName name="_mt3" localSheetId="11">#REF!</definedName>
    <definedName name="_mt3">#REF!</definedName>
    <definedName name="_mt4" localSheetId="11">#REF!</definedName>
    <definedName name="_mt4">#REF!</definedName>
    <definedName name="_mt5" localSheetId="11">#REF!</definedName>
    <definedName name="_mt5">#REF!</definedName>
    <definedName name="_mt6" localSheetId="11">#REF!</definedName>
    <definedName name="_mt6">#REF!</definedName>
    <definedName name="_mt7" localSheetId="11">#REF!</definedName>
    <definedName name="_mt7">#REF!</definedName>
    <definedName name="_mt8" localSheetId="11">#REF!</definedName>
    <definedName name="_mt8">#REF!</definedName>
    <definedName name="_mtc1" localSheetId="11">#REF!</definedName>
    <definedName name="_mtc1">#REF!</definedName>
    <definedName name="_mtc2" localSheetId="11">#REF!</definedName>
    <definedName name="_mtc2">#REF!</definedName>
    <definedName name="_mtc3" localSheetId="11">#REF!</definedName>
    <definedName name="_mtc3">#REF!</definedName>
    <definedName name="_MTL12" localSheetId="11" hidden="1">{"'Sheet1'!$L$16"}</definedName>
    <definedName name="_MTL12" hidden="1">{"'Sheet1'!$L$16"}</definedName>
    <definedName name="_MUI1">#REF!</definedName>
    <definedName name="_mui100" localSheetId="11">#REF!</definedName>
    <definedName name="_mui100">#REF!</definedName>
    <definedName name="_MUI101">#REF!</definedName>
    <definedName name="_mui105" localSheetId="11">#REF!</definedName>
    <definedName name="_mui105">#REF!</definedName>
    <definedName name="_mui108" localSheetId="11">#REF!</definedName>
    <definedName name="_mui108">#REF!</definedName>
    <definedName name="_MUI11">#REF!</definedName>
    <definedName name="_mui130" localSheetId="11">#REF!</definedName>
    <definedName name="_mui130">#REF!</definedName>
    <definedName name="_mui140" localSheetId="11">#REF!</definedName>
    <definedName name="_mui140">#REF!</definedName>
    <definedName name="_mui160" localSheetId="11">#REF!</definedName>
    <definedName name="_mui160">#REF!</definedName>
    <definedName name="_mui180" localSheetId="11">#REF!</definedName>
    <definedName name="_mui180">#REF!</definedName>
    <definedName name="_mui250" localSheetId="11">#REF!</definedName>
    <definedName name="_mui250">#REF!</definedName>
    <definedName name="_mui271" localSheetId="11">#REF!</definedName>
    <definedName name="_mui271">#REF!</definedName>
    <definedName name="_mui320" localSheetId="11">#REF!</definedName>
    <definedName name="_mui320">#REF!</definedName>
    <definedName name="_mui45" localSheetId="11">#REF!</definedName>
    <definedName name="_mui45">#REF!</definedName>
    <definedName name="_mui50" localSheetId="11">#REF!</definedName>
    <definedName name="_mui50">#REF!</definedName>
    <definedName name="_mui54" localSheetId="11">#REF!</definedName>
    <definedName name="_mui54">#REF!</definedName>
    <definedName name="_mui65" localSheetId="11">#REF!</definedName>
    <definedName name="_mui65">#REF!</definedName>
    <definedName name="_mui75" localSheetId="11">#REF!</definedName>
    <definedName name="_mui75">#REF!</definedName>
    <definedName name="_mui80" localSheetId="11">#REF!</definedName>
    <definedName name="_mui80">#REF!</definedName>
    <definedName name="_mx1" localSheetId="11">#REF!</definedName>
    <definedName name="_mx1">#REF!</definedName>
    <definedName name="_mx2" localSheetId="11">#REF!</definedName>
    <definedName name="_mx2">#REF!</definedName>
    <definedName name="_mx3" localSheetId="11">#REF!</definedName>
    <definedName name="_mx3">#REF!</definedName>
    <definedName name="_mx4" localSheetId="11">#REF!</definedName>
    <definedName name="_mx4">#REF!</definedName>
    <definedName name="_nam1" localSheetId="11" hidden="1">{"'Sheet1'!$L$16"}</definedName>
    <definedName name="_nam1" hidden="1">{"'Sheet1'!$L$16"}</definedName>
    <definedName name="_nam2" localSheetId="11" hidden="1">{#N/A,#N/A,FALSE,"Chi tiÆt"}</definedName>
    <definedName name="_nam2" hidden="1">{#N/A,#N/A,FALSE,"Chi tiÆt"}</definedName>
    <definedName name="_nam3" localSheetId="11" hidden="1">{"'Sheet1'!$L$16"}</definedName>
    <definedName name="_nam3" hidden="1">{"'Sheet1'!$L$16"}</definedName>
    <definedName name="_nc04">#REF!</definedName>
    <definedName name="_nc05">#REF!</definedName>
    <definedName name="_nc1" localSheetId="11">#REF!</definedName>
    <definedName name="_nc1">#REF!</definedName>
    <definedName name="_nc10" localSheetId="11">#REF!</definedName>
    <definedName name="_nc10">#REF!</definedName>
    <definedName name="_NC100">#REF!</definedName>
    <definedName name="_nc151" localSheetId="11">#REF!</definedName>
    <definedName name="_nc151">#REF!</definedName>
    <definedName name="_nc2" localSheetId="11">#REF!</definedName>
    <definedName name="_nc2">#REF!</definedName>
    <definedName name="_nc3" localSheetId="11">#REF!</definedName>
    <definedName name="_nc3">#REF!</definedName>
    <definedName name="_nc30">#REF!</definedName>
    <definedName name="_nc6" localSheetId="11">#REF!</definedName>
    <definedName name="_nc6">#REF!</definedName>
    <definedName name="_nc7" localSheetId="11">#REF!</definedName>
    <definedName name="_nc7">#REF!</definedName>
    <definedName name="_nc8" localSheetId="11">#REF!</definedName>
    <definedName name="_nc8">#REF!</definedName>
    <definedName name="_nc9" localSheetId="11">#REF!</definedName>
    <definedName name="_nc9">#REF!</definedName>
    <definedName name="_ncc2">#REF!</definedName>
    <definedName name="_NCC3">#REF!</definedName>
    <definedName name="_NCL100">#REF!</definedName>
    <definedName name="_NCL200">#REF!</definedName>
    <definedName name="_NCL250">#REF!</definedName>
    <definedName name="_ncm200">#REF!</definedName>
    <definedName name="_nct2" localSheetId="11">#REF!</definedName>
    <definedName name="_nct2">#REF!</definedName>
    <definedName name="_nct3" localSheetId="11">#REF!</definedName>
    <definedName name="_nct3">#REF!</definedName>
    <definedName name="_nct4" localSheetId="11">#REF!</definedName>
    <definedName name="_nct4">#REF!</definedName>
    <definedName name="_nct5" localSheetId="11">#REF!</definedName>
    <definedName name="_nct5">#REF!</definedName>
    <definedName name="_nct6" localSheetId="11">#REF!</definedName>
    <definedName name="_nct6">#REF!</definedName>
    <definedName name="_nct7" localSheetId="11">#REF!</definedName>
    <definedName name="_nct7">#REF!</definedName>
    <definedName name="_nct8" localSheetId="11">#REF!</definedName>
    <definedName name="_nct8">#REF!</definedName>
    <definedName name="_nd1">#REF!</definedName>
    <definedName name="_NET2">#REF!</definedName>
    <definedName name="_nh1">#REF!</definedName>
    <definedName name="_nh2" localSheetId="11" hidden="1">{#N/A,#N/A,FALSE,"Chi tiÆt"}</definedName>
    <definedName name="_nh2" hidden="1">{#N/A,#N/A,FALSE,"Chi tiÆt"}</definedName>
    <definedName name="_nin190">#REF!</definedName>
    <definedName name="_NPV1">#REF!</definedName>
    <definedName name="_ns02" localSheetId="11" hidden="1">{"'Sheet1'!$L$16"}</definedName>
    <definedName name="_ns02" hidden="1">{"'Sheet1'!$L$16"}</definedName>
    <definedName name="_NSO2" localSheetId="11" hidden="1">{"'Sheet1'!$L$16"}</definedName>
    <definedName name="_NSO2" hidden="1">{"'Sheet1'!$L$16"}</definedName>
    <definedName name="_off1" localSheetId="11">#REF!</definedName>
    <definedName name="_off1">#REF!</definedName>
    <definedName name="_Order1" hidden="1">255</definedName>
    <definedName name="_Order2" hidden="1">255</definedName>
    <definedName name="_oto12">'[4]R&amp;P'!$G$198</definedName>
    <definedName name="_oto5">#N/A</definedName>
    <definedName name="_oto7">#N/A</definedName>
    <definedName name="_PA3" localSheetId="11" hidden="1">{"'Sheet1'!$L$16"}</definedName>
    <definedName name="_PA3" hidden="1">{"'Sheet1'!$L$16"}</definedName>
    <definedName name="_Parse_Out" hidden="1">[9]Quantity!#REF!</definedName>
    <definedName name="_pb30" localSheetId="11">#REF!</definedName>
    <definedName name="_pb30">#REF!</definedName>
    <definedName name="_pb80" localSheetId="11">#REF!</definedName>
    <definedName name="_pb80">#REF!</definedName>
    <definedName name="_Ph30" localSheetId="11">#REF!</definedName>
    <definedName name="_Ph30">#REF!</definedName>
    <definedName name="_phi10" localSheetId="11">#REF!</definedName>
    <definedName name="_phi10">#REF!</definedName>
    <definedName name="_phi1000" localSheetId="11">#REF!</definedName>
    <definedName name="_phi1000">#REF!</definedName>
    <definedName name="_phi12" localSheetId="11">#REF!</definedName>
    <definedName name="_phi12">#REF!</definedName>
    <definedName name="_phi14" localSheetId="11">#REF!</definedName>
    <definedName name="_phi14">#REF!</definedName>
    <definedName name="_phi1500" localSheetId="11">#REF!</definedName>
    <definedName name="_phi1500">#REF!</definedName>
    <definedName name="_phi16" localSheetId="11">#REF!</definedName>
    <definedName name="_phi16">#REF!</definedName>
    <definedName name="_phi18" localSheetId="11">#REF!</definedName>
    <definedName name="_phi18">#REF!</definedName>
    <definedName name="_phi20" localSheetId="11">#REF!</definedName>
    <definedName name="_phi20">#REF!</definedName>
    <definedName name="_phi2000" localSheetId="11">#REF!</definedName>
    <definedName name="_phi2000">#REF!</definedName>
    <definedName name="_phi22" localSheetId="11">#REF!</definedName>
    <definedName name="_phi22">#REF!</definedName>
    <definedName name="_phi25" localSheetId="11">#REF!</definedName>
    <definedName name="_phi25">#REF!</definedName>
    <definedName name="_phi28" localSheetId="11">#REF!</definedName>
    <definedName name="_phi28">#REF!</definedName>
    <definedName name="_phi50" localSheetId="11">#REF!</definedName>
    <definedName name="_phi50">#REF!</definedName>
    <definedName name="_phi6" localSheetId="11">#REF!</definedName>
    <definedName name="_phi6">#REF!</definedName>
    <definedName name="_phi750" localSheetId="11">#REF!</definedName>
    <definedName name="_phi750">#REF!</definedName>
    <definedName name="_phi8" localSheetId="11">#REF!</definedName>
    <definedName name="_phi8">#REF!</definedName>
    <definedName name="_phu2" localSheetId="11" hidden="1">{"'Sheet1'!$L$16"}</definedName>
    <definedName name="_phu2" hidden="1">{"'Sheet1'!$L$16"}</definedName>
    <definedName name="_phu3" localSheetId="11" hidden="1">{"'Sheet1'!$L$16"}</definedName>
    <definedName name="_phu3" hidden="1">{"'Sheet1'!$L$16"}</definedName>
    <definedName name="_PL1" localSheetId="11">#REF!</definedName>
    <definedName name="_PL1">#REF!</definedName>
    <definedName name="_PL1242" localSheetId="11">#REF!</definedName>
    <definedName name="_PL1242">#REF!</definedName>
    <definedName name="_Pl2" localSheetId="11" hidden="1">{"'Sheet1'!$L$16"}</definedName>
    <definedName name="_Pl2" hidden="1">{"'Sheet1'!$L$16"}</definedName>
    <definedName name="_PL3" localSheetId="11" hidden="1">#REF!</definedName>
    <definedName name="_PL3" hidden="1">#REF!</definedName>
    <definedName name="_PXB80" localSheetId="11">#REF!</definedName>
    <definedName name="_PXB80">#REF!</definedName>
    <definedName name="_qa7" localSheetId="11">#REF!</definedName>
    <definedName name="_qa7">#REF!</definedName>
    <definedName name="_qh1" localSheetId="11">#REF!</definedName>
    <definedName name="_qh1">#REF!</definedName>
    <definedName name="_qh2" localSheetId="11">#REF!</definedName>
    <definedName name="_qh2">#REF!</definedName>
    <definedName name="_qh3" localSheetId="11">#REF!</definedName>
    <definedName name="_qh3">#REF!</definedName>
    <definedName name="_qH30" localSheetId="11">#REF!</definedName>
    <definedName name="_qH30">#REF!</definedName>
    <definedName name="_qh4" localSheetId="11">#REF!</definedName>
    <definedName name="_qh4">#REF!</definedName>
    <definedName name="_QL10" localSheetId="11">#REF!</definedName>
    <definedName name="_QL10">#REF!</definedName>
    <definedName name="_qt1" localSheetId="11">#REF!</definedName>
    <definedName name="_qt1">#REF!</definedName>
    <definedName name="_qt2" localSheetId="11">#REF!</definedName>
    <definedName name="_qt2">#REF!</definedName>
    <definedName name="_qx1" localSheetId="11">#REF!</definedName>
    <definedName name="_qx1">#REF!</definedName>
    <definedName name="_qx2" localSheetId="11">#REF!</definedName>
    <definedName name="_qx2">#REF!</definedName>
    <definedName name="_qx3" localSheetId="11">#REF!</definedName>
    <definedName name="_qx3">#REF!</definedName>
    <definedName name="_qx4" localSheetId="11">#REF!</definedName>
    <definedName name="_qx4">#REF!</definedName>
    <definedName name="_qXB80" localSheetId="11">#REF!</definedName>
    <definedName name="_qXB80">#REF!</definedName>
    <definedName name="_R">#N/A</definedName>
    <definedName name="_rai100">#N/A</definedName>
    <definedName name="_rai20">#N/A</definedName>
    <definedName name="_RF3" localSheetId="11">#REF!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 localSheetId="11">#REF!</definedName>
    <definedName name="_rp95">#REF!</definedName>
    <definedName name="_rt1" localSheetId="11">#REF!</definedName>
    <definedName name="_rt1">#REF!</definedName>
    <definedName name="_s6" localSheetId="11">{"ÿÿÿÿÿ"}</definedName>
    <definedName name="_s6">{"ÿÿÿÿÿ"}</definedName>
    <definedName name="_san108">'[4]R&amp;P'!$G$160</definedName>
    <definedName name="_san180" localSheetId="11">#REF!</definedName>
    <definedName name="_san180">#REF!</definedName>
    <definedName name="_san250" localSheetId="11">#REF!</definedName>
    <definedName name="_san250">#REF!</definedName>
    <definedName name="_san54" localSheetId="11">#REF!</definedName>
    <definedName name="_san54">#REF!</definedName>
    <definedName name="_san90" localSheetId="11">#REF!</definedName>
    <definedName name="_san90">#REF!</definedName>
    <definedName name="_sat10" localSheetId="11">#REF!</definedName>
    <definedName name="_sat10">#REF!</definedName>
    <definedName name="_sat12" localSheetId="11">#REF!</definedName>
    <definedName name="_sat12">#REF!</definedName>
    <definedName name="_sat14" localSheetId="11">#REF!</definedName>
    <definedName name="_sat14">#REF!</definedName>
    <definedName name="_sat16" localSheetId="11">#REF!</definedName>
    <definedName name="_sat16">#REF!</definedName>
    <definedName name="_sat20" localSheetId="11">#REF!</definedName>
    <definedName name="_sat20">#REF!</definedName>
    <definedName name="_Sat27" localSheetId="11">#REF!</definedName>
    <definedName name="_Sat27">#REF!</definedName>
    <definedName name="_Sat6" localSheetId="11">#REF!</definedName>
    <definedName name="_Sat6">#REF!</definedName>
    <definedName name="_sat8" localSheetId="11">#REF!</definedName>
    <definedName name="_sat8">#REF!</definedName>
    <definedName name="_sc1" localSheetId="11">#REF!</definedName>
    <definedName name="_sc1">#REF!</definedName>
    <definedName name="_SC2" localSheetId="11">#REF!</definedName>
    <definedName name="_SC2">#REF!</definedName>
    <definedName name="_sc3" localSheetId="11">#REF!</definedName>
    <definedName name="_sc3">#REF!</definedName>
    <definedName name="_Sdd24" localSheetId="11">#REF!</definedName>
    <definedName name="_Sdd24">#REF!</definedName>
    <definedName name="_Sdd33" localSheetId="11">#REF!</definedName>
    <definedName name="_Sdd33">#REF!</definedName>
    <definedName name="_Sdh24" localSheetId="11">#REF!</definedName>
    <definedName name="_Sdh24">#REF!</definedName>
    <definedName name="_Sdh33" localSheetId="11">#REF!</definedName>
    <definedName name="_Sdh33">#REF!</definedName>
    <definedName name="_sl2">#N/A</definedName>
    <definedName name="_slg1" localSheetId="11">#REF!</definedName>
    <definedName name="_slg1">#REF!</definedName>
    <definedName name="_slg2" localSheetId="11">#REF!</definedName>
    <definedName name="_slg2">#REF!</definedName>
    <definedName name="_slg3" localSheetId="11">#REF!</definedName>
    <definedName name="_slg3">#REF!</definedName>
    <definedName name="_slg4" localSheetId="11">#REF!</definedName>
    <definedName name="_slg4">#REF!</definedName>
    <definedName name="_slg5" localSheetId="11">#REF!</definedName>
    <definedName name="_slg5">#REF!</definedName>
    <definedName name="_slg6" localSheetId="11">#REF!</definedName>
    <definedName name="_slg6">#REF!</definedName>
    <definedName name="_SN3">#REF!</definedName>
    <definedName name="_so1517" localSheetId="11">#REF!</definedName>
    <definedName name="_so1517">#REF!</definedName>
    <definedName name="_so1717" localSheetId="11">#REF!</definedName>
    <definedName name="_so1717">#REF!</definedName>
    <definedName name="_SOC10">0.3456</definedName>
    <definedName name="_SOC8">0.2827</definedName>
    <definedName name="_soi2" localSheetId="11">#REF!</definedName>
    <definedName name="_soi2">#REF!</definedName>
    <definedName name="_soi3" localSheetId="11">#REF!</definedName>
    <definedName name="_soi3">#REF!</definedName>
    <definedName name="_Sort" hidden="1">#REF!</definedName>
    <definedName name="_Sort_1">"#REF!"</definedName>
    <definedName name="_Sta1">531.877</definedName>
    <definedName name="_Sta2">561.952</definedName>
    <definedName name="_Sta3">712.202</definedName>
    <definedName name="_Sta4">762.202</definedName>
    <definedName name="_Stb24" localSheetId="11">#REF!</definedName>
    <definedName name="_Stb24">#REF!</definedName>
    <definedName name="_Stb33" localSheetId="11">#REF!</definedName>
    <definedName name="_Stb33">#REF!</definedName>
    <definedName name="_sua20" localSheetId="11">#REF!</definedName>
    <definedName name="_sua20">#REF!</definedName>
    <definedName name="_sua30" localSheetId="11">#REF!</definedName>
    <definedName name="_sua30">#REF!</definedName>
    <definedName name="_T10" localSheetId="11" hidden="1">{"'Sheet1'!$L$16"}</definedName>
    <definedName name="_T10" hidden="1">{"'Sheet1'!$L$16"}</definedName>
    <definedName name="_T12" localSheetId="11" hidden="1">{"'Sheet1'!$L$16"}</definedName>
    <definedName name="_T12" hidden="1">{"'Sheet1'!$L$16"}</definedName>
    <definedName name="_ta1" localSheetId="11">#REF!</definedName>
    <definedName name="_ta1">#REF!</definedName>
    <definedName name="_ta2" localSheetId="11">#REF!</definedName>
    <definedName name="_ta2">#REF!</definedName>
    <definedName name="_ta3" localSheetId="11">#REF!</definedName>
    <definedName name="_ta3">#REF!</definedName>
    <definedName name="_ta4" localSheetId="11">#REF!</definedName>
    <definedName name="_ta4">#REF!</definedName>
    <definedName name="_ta5" localSheetId="11">#REF!</definedName>
    <definedName name="_ta5">#REF!</definedName>
    <definedName name="_ta6" localSheetId="11">#REF!</definedName>
    <definedName name="_ta6">#REF!</definedName>
    <definedName name="_TB1" localSheetId="11">#REF!</definedName>
    <definedName name="_TB1">#REF!</definedName>
    <definedName name="_tb2" localSheetId="11">#REF!</definedName>
    <definedName name="_tb2">#REF!</definedName>
    <definedName name="_tb3" localSheetId="11">#REF!</definedName>
    <definedName name="_tb3">#REF!</definedName>
    <definedName name="_tb4" localSheetId="11">#REF!</definedName>
    <definedName name="_tb4">#REF!</definedName>
    <definedName name="_TC07" localSheetId="11" hidden="1">{"'Sheet1'!$L$16"}</definedName>
    <definedName name="_TC07" hidden="1">{"'Sheet1'!$L$16"}</definedName>
    <definedName name="_tc1" localSheetId="11">#REF!</definedName>
    <definedName name="_tc1">#REF!</definedName>
    <definedName name="_tct5" localSheetId="11">#REF!</definedName>
    <definedName name="_tct5">#REF!</definedName>
    <definedName name="_td1" localSheetId="11">#REF!</definedName>
    <definedName name="_td1">#REF!</definedName>
    <definedName name="_TD1054">#REF!</definedName>
    <definedName name="_TD11">#REF!</definedName>
    <definedName name="_TD13">#REF!</definedName>
    <definedName name="_TD15">#REF!</definedName>
    <definedName name="_TD7">#REF!</definedName>
    <definedName name="_TD8">#REF!</definedName>
    <definedName name="_te1" localSheetId="11">#REF!</definedName>
    <definedName name="_te1">#REF!</definedName>
    <definedName name="_te2" localSheetId="11">#REF!</definedName>
    <definedName name="_te2">#REF!</definedName>
    <definedName name="_TEN1">#REF!</definedName>
    <definedName name="_tg1" localSheetId="11">#REF!</definedName>
    <definedName name="_tg1">#REF!</definedName>
    <definedName name="_tg427" localSheetId="11">#REF!</definedName>
    <definedName name="_tg427">#REF!</definedName>
    <definedName name="_TH1" localSheetId="11">#REF!</definedName>
    <definedName name="_TH1">#REF!</definedName>
    <definedName name="_TH2" localSheetId="11" hidden="1">{"'Sheet1'!$L$16"}</definedName>
    <definedName name="_TH2" hidden="1">{"'Sheet1'!$L$16"}</definedName>
    <definedName name="_TH20" localSheetId="11">#REF!</definedName>
    <definedName name="_TH20">#REF!</definedName>
    <definedName name="_TH3" localSheetId="11">#REF!</definedName>
    <definedName name="_TH3">#REF!</definedName>
    <definedName name="_TH35" localSheetId="11">#REF!</definedName>
    <definedName name="_TH35">#REF!</definedName>
    <definedName name="_TH50" localSheetId="11">#REF!</definedName>
    <definedName name="_TH50">#REF!</definedName>
    <definedName name="_Thu09" hidden="1">{#N/A,#N/A,TRUE,"BT M200 da 10x20"}</definedName>
    <definedName name="_TK155" localSheetId="11">#REF!</definedName>
    <definedName name="_TK155">#REF!</definedName>
    <definedName name="_TK422" localSheetId="11">#REF!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 localSheetId="11">#REF!</definedName>
    <definedName name="_tld2">#REF!</definedName>
    <definedName name="_tlp3" localSheetId="11">#REF!</definedName>
    <definedName name="_tlp3">#REF!</definedName>
    <definedName name="_tnh10">#REF!</definedName>
    <definedName name="_toi3">#N/A</definedName>
    <definedName name="_toi5">#N/A</definedName>
    <definedName name="_tp2" localSheetId="11">#REF!</definedName>
    <definedName name="_tp2">#REF!</definedName>
    <definedName name="_tra100" localSheetId="11">#REF!</definedName>
    <definedName name="_tra100">#REF!</definedName>
    <definedName name="_tra102" localSheetId="11">#REF!</definedName>
    <definedName name="_tra102">#REF!</definedName>
    <definedName name="_tra104" localSheetId="11">#REF!</definedName>
    <definedName name="_tra104">#REF!</definedName>
    <definedName name="_tra106" localSheetId="11">#REF!</definedName>
    <definedName name="_tra106">#REF!</definedName>
    <definedName name="_tra108" localSheetId="11">#REF!</definedName>
    <definedName name="_tra108">#REF!</definedName>
    <definedName name="_tra110" localSheetId="11">#REF!</definedName>
    <definedName name="_tra110">#REF!</definedName>
    <definedName name="_tra112" localSheetId="11">#REF!</definedName>
    <definedName name="_tra112">#REF!</definedName>
    <definedName name="_tra114" localSheetId="11">#REF!</definedName>
    <definedName name="_tra114">#REF!</definedName>
    <definedName name="_tra116" localSheetId="11">#REF!</definedName>
    <definedName name="_tra116">#REF!</definedName>
    <definedName name="_tra118" localSheetId="11">#REF!</definedName>
    <definedName name="_tra118">#REF!</definedName>
    <definedName name="_tra120" localSheetId="11">#REF!</definedName>
    <definedName name="_tra120">#REF!</definedName>
    <definedName name="_tra122" localSheetId="11">#REF!</definedName>
    <definedName name="_tra122">#REF!</definedName>
    <definedName name="_tra124" localSheetId="11">#REF!</definedName>
    <definedName name="_tra124">#REF!</definedName>
    <definedName name="_tra126" localSheetId="11">#REF!</definedName>
    <definedName name="_tra126">#REF!</definedName>
    <definedName name="_tra128" localSheetId="11">#REF!</definedName>
    <definedName name="_tra128">#REF!</definedName>
    <definedName name="_tra130" localSheetId="11">#REF!</definedName>
    <definedName name="_tra130">#REF!</definedName>
    <definedName name="_tra132" localSheetId="11">#REF!</definedName>
    <definedName name="_tra132">#REF!</definedName>
    <definedName name="_tra134" localSheetId="11">#REF!</definedName>
    <definedName name="_tra134">#REF!</definedName>
    <definedName name="_tra136" localSheetId="11">#REF!</definedName>
    <definedName name="_tra136">#REF!</definedName>
    <definedName name="_tra138" localSheetId="11">#REF!</definedName>
    <definedName name="_tra138">#REF!</definedName>
    <definedName name="_tra140" localSheetId="11">#REF!</definedName>
    <definedName name="_tra140">#REF!</definedName>
    <definedName name="_tra2005" localSheetId="11">#REF!</definedName>
    <definedName name="_tra2005">#REF!</definedName>
    <definedName name="_tra70" localSheetId="11">#REF!</definedName>
    <definedName name="_tra70">#REF!</definedName>
    <definedName name="_tra72" localSheetId="11">#REF!</definedName>
    <definedName name="_tra72">#REF!</definedName>
    <definedName name="_tra74" localSheetId="11">#REF!</definedName>
    <definedName name="_tra74">#REF!</definedName>
    <definedName name="_tra76" localSheetId="11">#REF!</definedName>
    <definedName name="_tra76">#REF!</definedName>
    <definedName name="_tra78" localSheetId="11">#REF!</definedName>
    <definedName name="_tra78">#REF!</definedName>
    <definedName name="_tra79" localSheetId="11">#REF!</definedName>
    <definedName name="_tra79">#REF!</definedName>
    <definedName name="_tra80" localSheetId="11">#REF!</definedName>
    <definedName name="_tra80">#REF!</definedName>
    <definedName name="_tra82" localSheetId="11">#REF!</definedName>
    <definedName name="_tra82">#REF!</definedName>
    <definedName name="_tra84" localSheetId="11">#REF!</definedName>
    <definedName name="_tra84">#REF!</definedName>
    <definedName name="_tra86" localSheetId="11">#REF!</definedName>
    <definedName name="_tra86">#REF!</definedName>
    <definedName name="_tra88" localSheetId="11">#REF!</definedName>
    <definedName name="_tra88">#REF!</definedName>
    <definedName name="_tra90" localSheetId="11">#REF!</definedName>
    <definedName name="_tra90">#REF!</definedName>
    <definedName name="_tra92" localSheetId="11">#REF!</definedName>
    <definedName name="_tra92">#REF!</definedName>
    <definedName name="_tra94" localSheetId="11">#REF!</definedName>
    <definedName name="_tra94">#REF!</definedName>
    <definedName name="_tra96" localSheetId="11">#REF!</definedName>
    <definedName name="_tra96">#REF!</definedName>
    <definedName name="_tra98" localSheetId="11">#REF!</definedName>
    <definedName name="_tra98">#REF!</definedName>
    <definedName name="_Tru21" localSheetId="11" hidden="1">{"'Sheet1'!$L$16"}</definedName>
    <definedName name="_Tru21" hidden="1">{"'Sheet1'!$L$16"}</definedName>
    <definedName name="_TS1">#REF!</definedName>
    <definedName name="_TS2" localSheetId="11">#REF!</definedName>
    <definedName name="_TS2">#REF!</definedName>
    <definedName name="_tt3" localSheetId="11" hidden="1">{"'Sheet1'!$L$16"}</definedName>
    <definedName name="_tt3" hidden="1">{"'Sheet1'!$L$16"}</definedName>
    <definedName name="_TT31" localSheetId="11" hidden="1">{"'Sheet1'!$L$16"}</definedName>
    <definedName name="_TT31" hidden="1">{"'Sheet1'!$L$16"}</definedName>
    <definedName name="_TVL1" localSheetId="11">#REF!</definedName>
    <definedName name="_TVL1">#REF!</definedName>
    <definedName name="_tz593">#REF!</definedName>
    <definedName name="_ui100" localSheetId="11">#REF!</definedName>
    <definedName name="_ui100">#REF!</definedName>
    <definedName name="_ui105" localSheetId="11">#REF!</definedName>
    <definedName name="_ui105">#REF!</definedName>
    <definedName name="_ui108">'[4]R&amp;P'!$G$146</definedName>
    <definedName name="_ui130" localSheetId="11">#REF!</definedName>
    <definedName name="_ui130">#REF!</definedName>
    <definedName name="_ui140">#N/A</definedName>
    <definedName name="_ui160" localSheetId="11">#REF!</definedName>
    <definedName name="_ui160">#REF!</definedName>
    <definedName name="_ui180">'[4]R&amp;P'!$G$150</definedName>
    <definedName name="_ui250" localSheetId="11">#REF!</definedName>
    <definedName name="_ui250">#REF!</definedName>
    <definedName name="_ui271" localSheetId="11">#REF!</definedName>
    <definedName name="_ui271">#REF!</definedName>
    <definedName name="_ui320" localSheetId="11">#REF!</definedName>
    <definedName name="_ui320">#REF!</definedName>
    <definedName name="_ui45" localSheetId="11">#REF!</definedName>
    <definedName name="_ui45">#REF!</definedName>
    <definedName name="_ui50" localSheetId="11">#REF!</definedName>
    <definedName name="_ui50">#REF!</definedName>
    <definedName name="_ui54" localSheetId="11">#REF!</definedName>
    <definedName name="_ui54">#REF!</definedName>
    <definedName name="_ui65" localSheetId="11">#REF!</definedName>
    <definedName name="_ui65">#REF!</definedName>
    <definedName name="_ui75" localSheetId="11">#REF!</definedName>
    <definedName name="_ui75">#REF!</definedName>
    <definedName name="_ui80" localSheetId="11">#REF!</definedName>
    <definedName name="_ui80">#REF!</definedName>
    <definedName name="_UT2" localSheetId="11">#REF!</definedName>
    <definedName name="_UT2">#REF!</definedName>
    <definedName name="_VAT1">#REF!</definedName>
    <definedName name="_VAT2">#REF!</definedName>
    <definedName name="_vc1" localSheetId="11">#REF!</definedName>
    <definedName name="_vc1">#REF!</definedName>
    <definedName name="_vc2" localSheetId="11">#REF!</definedName>
    <definedName name="_vc2">#REF!</definedName>
    <definedName name="_vc3" localSheetId="11">#REF!</definedName>
    <definedName name="_vc3">#REF!</definedName>
    <definedName name="_VC400">#REF!</definedName>
    <definedName name="_VCM75">#REF!</definedName>
    <definedName name="_Vh2" localSheetId="11">#REF!</definedName>
    <definedName name="_Vh2">#REF!</definedName>
    <definedName name="_VL1" localSheetId="11">#REF!</definedName>
    <definedName name="_VL1">#REF!</definedName>
    <definedName name="_vl10" localSheetId="11">#REF!</definedName>
    <definedName name="_vl10">#REF!</definedName>
    <definedName name="_VL100">#REF!</definedName>
    <definedName name="_vl2" localSheetId="11" hidden="1">{"'Sheet1'!$L$16"}</definedName>
    <definedName name="_vl2" hidden="1">{"'Sheet1'!$L$16"}</definedName>
    <definedName name="_VL200" localSheetId="11">#REF!</definedName>
    <definedName name="_VL200">#REF!</definedName>
    <definedName name="_VL250">#REF!</definedName>
    <definedName name="_vl3" localSheetId="11">#REF!</definedName>
    <definedName name="_vl3">#REF!</definedName>
    <definedName name="_vl4" localSheetId="11">#REF!</definedName>
    <definedName name="_vl4">#REF!</definedName>
    <definedName name="_vl5" localSheetId="11">#REF!</definedName>
    <definedName name="_vl5">#REF!</definedName>
    <definedName name="_vl6" localSheetId="11">#REF!</definedName>
    <definedName name="_vl6">#REF!</definedName>
    <definedName name="_vl7" localSheetId="11">#REF!</definedName>
    <definedName name="_vl7">#REF!</definedName>
    <definedName name="_vl8" localSheetId="11">#REF!</definedName>
    <definedName name="_vl8">#REF!</definedName>
    <definedName name="_vl9" localSheetId="11">#REF!</definedName>
    <definedName name="_vl9">#REF!</definedName>
    <definedName name="_VLM75">#REF!</definedName>
    <definedName name="_VLP2" localSheetId="11" hidden="1">{"'Sheet1'!$L$16"}</definedName>
    <definedName name="_VLP2" hidden="1">{"'Sheet1'!$L$16"}</definedName>
    <definedName name="_vlt2" localSheetId="11">#REF!</definedName>
    <definedName name="_vlt2">#REF!</definedName>
    <definedName name="_vlt3" localSheetId="11">#REF!</definedName>
    <definedName name="_vlt3">#REF!</definedName>
    <definedName name="_vlt4" localSheetId="11">#REF!</definedName>
    <definedName name="_vlt4">#REF!</definedName>
    <definedName name="_vlt5" localSheetId="11">#REF!</definedName>
    <definedName name="_vlt5">#REF!</definedName>
    <definedName name="_vlt6" localSheetId="11">#REF!</definedName>
    <definedName name="_vlt6">#REF!</definedName>
    <definedName name="_vlt7" localSheetId="11">#REF!</definedName>
    <definedName name="_vlt7">#REF!</definedName>
    <definedName name="_vlt8" localSheetId="11">#REF!</definedName>
    <definedName name="_vlt8">#REF!</definedName>
    <definedName name="_VT22">#REF!</definedName>
    <definedName name="_vtu1">#REF!</definedName>
    <definedName name="_vtu2">#REF!</definedName>
    <definedName name="_xb80" localSheetId="11">#REF!</definedName>
    <definedName name="_xb80">#REF!</definedName>
    <definedName name="_xl150" localSheetId="11">#REF!</definedName>
    <definedName name="_xl150">#REF!</definedName>
    <definedName name="_XL4">#REF!</definedName>
    <definedName name="_XM1">#REF!</definedName>
    <definedName name="_xm2">#REF!</definedName>
    <definedName name="_xm3" localSheetId="11">#REF!</definedName>
    <definedName name="_xm3">#REF!</definedName>
    <definedName name="_xm30">#REF!</definedName>
    <definedName name="_xm4" localSheetId="11">#REF!</definedName>
    <definedName name="_xm4">#REF!</definedName>
    <definedName name="_xm40">'[4]R&amp;P'!$G$27</definedName>
    <definedName name="_xm5" localSheetId="11">#REF!</definedName>
    <definedName name="_xm5">#REF!</definedName>
    <definedName name="_xx3">#REF!</definedName>
    <definedName name="_xx4">#REF!</definedName>
    <definedName name="_xx5">#REF!</definedName>
    <definedName name="_xx6">#REF!</definedName>
    <definedName name="_xx7">#REF!</definedName>
    <definedName name="µds" localSheetId="11" hidden="1">#REF!</definedName>
    <definedName name="µds" hidden="1">#REF!</definedName>
    <definedName name="a" localSheetId="11" hidden="1">{"'Sheet1'!$L$16"}</definedName>
    <definedName name="a" hidden="1">{"'Sheet1'!$L$16"}</definedName>
    <definedName name="A." localSheetId="11">#REF!</definedName>
    <definedName name="A.">#REF!</definedName>
    <definedName name="A.1" localSheetId="11">#REF!</definedName>
    <definedName name="A.1">#REF!</definedName>
    <definedName name="A.2" localSheetId="11">#REF!</definedName>
    <definedName name="A.2">#REF!</definedName>
    <definedName name="a_" localSheetId="11">#REF!</definedName>
    <definedName name="a_">#REF!</definedName>
    <definedName name="A_01">#REF!</definedName>
    <definedName name="A_02">#REF!</definedName>
    <definedName name="A_03">#REF!</definedName>
    <definedName name="A_04">#REF!</definedName>
    <definedName name="A_05">#REF!</definedName>
    <definedName name="A_06">#REF!</definedName>
    <definedName name="A_07">#REF!</definedName>
    <definedName name="A_08">#REF!</definedName>
    <definedName name="A_09">#REF!</definedName>
    <definedName name="A_10">#REF!</definedName>
    <definedName name="A_11">#REF!</definedName>
    <definedName name="A_12">#REF!</definedName>
    <definedName name="A_13">#REF!</definedName>
    <definedName name="A_14">#REF!</definedName>
    <definedName name="A_15">#REF!</definedName>
    <definedName name="A_16">#REF!</definedName>
    <definedName name="A_17">#REF!</definedName>
    <definedName name="A_18">#REF!</definedName>
    <definedName name="A_19">#REF!</definedName>
    <definedName name="A_20">#REF!</definedName>
    <definedName name="A_21">#REF!</definedName>
    <definedName name="A_22">#REF!</definedName>
    <definedName name="A_23">#REF!</definedName>
    <definedName name="A_24">#REF!</definedName>
    <definedName name="A_25">#REF!</definedName>
    <definedName name="A_26">#REF!</definedName>
    <definedName name="A_27">#REF!</definedName>
    <definedName name="A_28">#REF!</definedName>
    <definedName name="A_29">#REF!</definedName>
    <definedName name="a_min">#REF!</definedName>
    <definedName name="a_s" localSheetId="11">#REF!</definedName>
    <definedName name="a_s">#REF!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 localSheetId="11">#REF!</definedName>
    <definedName name="a1.">#REF!</definedName>
    <definedName name="a1.1" localSheetId="11">#REF!</definedName>
    <definedName name="a1.1">#REF!</definedName>
    <definedName name="a10." localSheetId="11">#REF!</definedName>
    <definedName name="a10.">#REF!</definedName>
    <definedName name="a11." localSheetId="11">#REF!</definedName>
    <definedName name="a11.">#REF!</definedName>
    <definedName name="a12." localSheetId="11">#REF!</definedName>
    <definedName name="a12.">#REF!</definedName>
    <definedName name="A120_" localSheetId="11">#REF!</definedName>
    <definedName name="A120_">#REF!</definedName>
    <definedName name="a129_xoa" localSheetId="11" hidden="1">{"Offgrid",#N/A,FALSE,"OFFGRID";"Region",#N/A,FALSE,"REGION";"Offgrid -2",#N/A,FALSE,"OFFGRID";"WTP",#N/A,FALSE,"WTP";"WTP -2",#N/A,FALSE,"WTP";"Project",#N/A,FALSE,"PROJECT";"Summary -2",#N/A,FALSE,"SUMMARY"}</definedName>
    <definedName name="a129_xoa" hidden="1">{"Offgrid",#N/A,FALSE,"OFFGRID";"Region",#N/A,FALSE,"REGION";"Offgrid -2",#N/A,FALSE,"OFFGRID";"WTP",#N/A,FALSE,"WTP";"WTP -2",#N/A,FALSE,"WTP";"Project",#N/A,FALSE,"PROJECT";"Summary -2",#N/A,FALSE,"SUMMARY"}</definedName>
    <definedName name="a129_xoaxoa" localSheetId="11"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localSheetId="11"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localSheetId="11"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1t" localSheetId="11">#REF!</definedName>
    <definedName name="a1t">#REF!</definedName>
    <definedName name="a2." localSheetId="11">#REF!</definedName>
    <definedName name="a2.">#REF!</definedName>
    <definedName name="a277Print_Titles" localSheetId="11">#REF!</definedName>
    <definedName name="a277Print_Titles">#REF!</definedName>
    <definedName name="a3." localSheetId="11">#REF!</definedName>
    <definedName name="a3.">#REF!</definedName>
    <definedName name="A35_">#REF!</definedName>
    <definedName name="a4." localSheetId="11">#REF!</definedName>
    <definedName name="a4.">#REF!</definedName>
    <definedName name="a5." localSheetId="11">#REF!</definedName>
    <definedName name="a5.">#REF!</definedName>
    <definedName name="A50_">#REF!</definedName>
    <definedName name="a6." localSheetId="11">#REF!</definedName>
    <definedName name="a6.">#REF!</definedName>
    <definedName name="A6N2" localSheetId="11">#REF!</definedName>
    <definedName name="A6N2">#REF!</definedName>
    <definedName name="A6N3" localSheetId="11">#REF!</definedName>
    <definedName name="A6N3">#REF!</definedName>
    <definedName name="a7." localSheetId="11">#REF!</definedName>
    <definedName name="a7.">#REF!</definedName>
    <definedName name="A70_">#REF!</definedName>
    <definedName name="a8." localSheetId="11">#REF!</definedName>
    <definedName name="a8.">#REF!</definedName>
    <definedName name="a9." localSheetId="11">#REF!</definedName>
    <definedName name="a9.">#REF!</definedName>
    <definedName name="A95_">#REF!</definedName>
    <definedName name="aa" localSheetId="11" hidden="1">{"'Sheet1'!$L$16"}</definedName>
    <definedName name="AA">#REF!</definedName>
    <definedName name="aâ">#REF!</definedName>
    <definedName name="aAAA" localSheetId="11">#REF!</definedName>
    <definedName name="aAAA">#REF!</definedName>
    <definedName name="aaaaa" localSheetId="11">#REF!</definedName>
    <definedName name="aaaaa">#REF!</definedName>
    <definedName name="aaaaaaaaaaaaaaaa" localSheetId="11" hidden="1">{0}</definedName>
    <definedName name="aaaaaaaaaaaaaaaa" hidden="1">{0}</definedName>
    <definedName name="aabb">#REF!</definedName>
    <definedName name="aan" localSheetId="11">#REF!</definedName>
    <definedName name="aan">#REF!</definedName>
    <definedName name="AB">#REF!</definedName>
    <definedName name="abba">#REF!</definedName>
    <definedName name="ABC" localSheetId="11" hidden="1">#REF!</definedName>
    <definedName name="ABC" hidden="1">#REF!</definedName>
    <definedName name="abs" localSheetId="11">#REF!</definedName>
    <definedName name="abs">#REF!</definedName>
    <definedName name="ac">3</definedName>
    <definedName name="Ac_" localSheetId="11">#REF!</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 localSheetId="11">#REF!</definedName>
    <definedName name="acdc">#REF!</definedName>
    <definedName name="aco" localSheetId="11">#REF!</definedName>
    <definedName name="aco">#REF!</definedName>
    <definedName name="Act_tec">#REF!</definedName>
    <definedName name="Acv" localSheetId="11">#REF!</definedName>
    <definedName name="Acv">#REF!</definedName>
    <definedName name="ad">3</definedName>
    <definedName name="ADADADD" localSheetId="11" hidden="1">{"'Sheet1'!$L$16"}</definedName>
    <definedName name="ADADADD" hidden="1">{"'Sheet1'!$L$16"}</definedName>
    <definedName name="ADASD">#REF!</definedName>
    <definedName name="ADAY" localSheetId="11">#REF!</definedName>
    <definedName name="ADAY">#REF!</definedName>
    <definedName name="adb">#REF!</definedName>
    <definedName name="add">[4]Names!$D$6</definedName>
    <definedName name="addd" localSheetId="11">#REF!</definedName>
    <definedName name="addd">#REF!</definedName>
    <definedName name="Address" localSheetId="11">#REF!</definedName>
    <definedName name="Address">#REF!</definedName>
    <definedName name="ADEQ">#REF!</definedName>
    <definedName name="âdf" localSheetId="11">{"Book5","sæ quü.xls","Dù to¸n x©y dùng nhµ s¶n xuÊt.xls","Than.xls","TiÕn ®é s¶n xuÊt - Th¸ng 9.xls"}</definedName>
    <definedName name="âdf">{"Book5","sæ quü.xls","Dù to¸n x©y dùng nhµ s¶n xuÊt.xls","Than.xls","TiÕn ®é s¶n xuÊt - Th¸ng 9.xls"}</definedName>
    <definedName name="ẤDF" localSheetId="11" hidden="1">{"'Sheet1'!$L$16"}</definedName>
    <definedName name="ẤDF" hidden="1">{"'Sheet1'!$L$16"}</definedName>
    <definedName name="adg">#REF!</definedName>
    <definedName name="Adn">#REF!</definedName>
    <definedName name="ADP">#REF!</definedName>
    <definedName name="ae" localSheetId="11" hidden="1">{"'Sheet1'!$L$16"}</definedName>
    <definedName name="ae" hidden="1">{"'Sheet1'!$L$16"}</definedName>
    <definedName name="AEZ">#REF!</definedName>
    <definedName name="af" hidden="1">[10]Main!#REF!</definedName>
    <definedName name="afasfsagfas" localSheetId="11" hidden="1">{#N/A,#N/A,FALSE,"Chi tiÆt"}</definedName>
    <definedName name="afasfsagfas" hidden="1">{#N/A,#N/A,FALSE,"Chi tiÆt"}</definedName>
    <definedName name="afdf" localSheetId="11" hidden="1">{"'Sheet1'!$L$16"}</definedName>
    <definedName name="afdf" hidden="1">{"'Sheet1'!$L$16"}</definedName>
    <definedName name="Ag_" localSheetId="11">#REF!</definedName>
    <definedName name="Ag_">#REF!</definedName>
    <definedName name="ag15F80">#REF!</definedName>
    <definedName name="ah" localSheetId="11">#REF!</definedName>
    <definedName name="ah">#REF!</definedName>
    <definedName name="ai" localSheetId="11">#REF!</definedName>
    <definedName name="ai">#REF!</definedName>
    <definedName name="aì76">#REF!</definedName>
    <definedName name="aii" localSheetId="11">#REF!</definedName>
    <definedName name="aii">#REF!</definedName>
    <definedName name="aiii" localSheetId="11">#REF!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fan">#REF!</definedName>
    <definedName name="All_Item">#REF!</definedName>
    <definedName name="ALPIN">#N/A</definedName>
    <definedName name="ALPJYOU">#N/A</definedName>
    <definedName name="ALPTOI">#N/A</definedName>
    <definedName name="ALTINH" localSheetId="11">#REF!</definedName>
    <definedName name="ALTINH">#REF!</definedName>
    <definedName name="am." localSheetId="11">#REF!</definedName>
    <definedName name="am.">#REF!</definedName>
    <definedName name="an" localSheetId="11">#REF!</definedName>
    <definedName name="an">#REF!</definedName>
    <definedName name="ân" localSheetId="11" hidden="1">{"'Sheet1'!$L$16"}</definedName>
    <definedName name="ân" hidden="1">{"'Sheet1'!$L$16"}</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 localSheetId="11">#REF!</definedName>
    <definedName name="anfa_s">#REF!</definedName>
    <definedName name="ang" localSheetId="11">#REF!</definedName>
    <definedName name="ang">#REF!</definedName>
    <definedName name="ANN" localSheetId="11">#REF!</definedName>
    <definedName name="ANN">#REF!</definedName>
    <definedName name="anpha" localSheetId="11">#REF!</definedName>
    <definedName name="anpha">#REF!</definedName>
    <definedName name="ANQD" localSheetId="11">#REF!</definedName>
    <definedName name="ANQD">#REF!</definedName>
    <definedName name="anscount" localSheetId="11" hidden="1">1</definedName>
    <definedName name="anscount" hidden="1">3</definedName>
    <definedName name="Antoan" localSheetId="11" hidden="1">{"'Sheet1'!$L$16"}</definedName>
    <definedName name="Antoan" hidden="1">{"'Sheet1'!$L$16"}</definedName>
    <definedName name="AoBok">#REF!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stot" localSheetId="11">#REF!</definedName>
    <definedName name="Apstot">#REF!</definedName>
    <definedName name="Aq" localSheetId="11">#REF!</definedName>
    <definedName name="Aq">#REF!</definedName>
    <definedName name="aqbnmjm" localSheetId="11" hidden="1">#REF!</definedName>
    <definedName name="aqbnmjm" hidden="1">#REF!</definedName>
    <definedName name="array1">#REF!</definedName>
    <definedName name="As" localSheetId="11">#REF!</definedName>
    <definedName name="As">#REF!</definedName>
    <definedName name="As_" localSheetId="11">#REF!</definedName>
    <definedName name="As_">#REF!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b" localSheetId="11">#REF!</definedName>
    <definedName name="asb">#REF!</definedName>
    <definedName name="asd" localSheetId="11">#REF!</definedName>
    <definedName name="asd">#REF!</definedName>
    <definedName name="asega" localSheetId="11">{"Thuxm2.xls","Sheet1"}</definedName>
    <definedName name="asega">{"Thuxm2.xls","Sheet1"}</definedName>
    <definedName name="Asoc">#REF!</definedName>
    <definedName name="asss" localSheetId="11" hidden="1">{"'Sheet1'!$L$16"}</definedName>
    <definedName name="asss" hidden="1">{"'Sheet1'!$L$16"}</definedName>
    <definedName name="ASTM">#REF!</definedName>
    <definedName name="astr" localSheetId="11">#REF!</definedName>
    <definedName name="astr">#REF!</definedName>
    <definedName name="at" localSheetId="11">#REF!</definedName>
    <definedName name="at">#REF!</definedName>
    <definedName name="at1.5">#REF!</definedName>
    <definedName name="ata34yu" localSheetId="11">#REF!</definedName>
    <definedName name="ata34yu">#REF!</definedName>
    <definedName name="atg">#REF!</definedName>
    <definedName name="atgoi">#REF!</definedName>
    <definedName name="ATGT" localSheetId="11" hidden="1">{"'Sheet1'!$L$16"}</definedName>
    <definedName name="ATGT" hidden="1">{"'Sheet1'!$L$16"}</definedName>
    <definedName name="ATRAM" localSheetId="11">#REF!</definedName>
    <definedName name="ATRAM">#REF!</definedName>
    <definedName name="ATW" localSheetId="11">#REF!</definedName>
    <definedName name="ATW">#REF!</definedName>
    <definedName name="aù">#REF!</definedName>
    <definedName name="auto">#REF!</definedName>
    <definedName name="Av" localSheetId="11">#REF!</definedName>
    <definedName name="Av">#REF!</definedName>
    <definedName name="Avf" localSheetId="11">#REF!</definedName>
    <definedName name="Avf">#REF!</definedName>
    <definedName name="Avl" localSheetId="11">#REF!</definedName>
    <definedName name="Avl">#REF!</definedName>
    <definedName name="b">#REF!</definedName>
    <definedName name="B.4" localSheetId="11">#REF!</definedName>
    <definedName name="B.4">#REF!</definedName>
    <definedName name="B.5" localSheetId="11">#REF!</definedName>
    <definedName name="B.5">#REF!</definedName>
    <definedName name="B.6" localSheetId="11">#REF!</definedName>
    <definedName name="B.6">#REF!</definedName>
    <definedName name="B.7" localSheetId="11">#REF!</definedName>
    <definedName name="B.7">#REF!</definedName>
    <definedName name="b.8" localSheetId="11">#REF!</definedName>
    <definedName name="b.8">#REF!</definedName>
    <definedName name="b.9" localSheetId="11">#REF!</definedName>
    <definedName name="b.9">#REF!</definedName>
    <definedName name="B.MinBacLieu">#REF!</definedName>
    <definedName name="B.nuamat">7.25</definedName>
    <definedName name="B_">#REF!</definedName>
    <definedName name="b_240" localSheetId="11">#REF!</definedName>
    <definedName name="b_240">#REF!</definedName>
    <definedName name="b_260" localSheetId="11">#REF!</definedName>
    <definedName name="b_260">#REF!</definedName>
    <definedName name="b_280" localSheetId="11">#REF!</definedName>
    <definedName name="b_280">#REF!</definedName>
    <definedName name="b_320" localSheetId="11">#REF!</definedName>
    <definedName name="b_320">#REF!</definedName>
    <definedName name="b_350" localSheetId="11">#REF!</definedName>
    <definedName name="b_350">#REF!</definedName>
    <definedName name="b_dd1" localSheetId="11">#REF!</definedName>
    <definedName name="b_dd1">#REF!</definedName>
    <definedName name="b_DL" localSheetId="11">#REF!</definedName>
    <definedName name="b_DL">#REF!</definedName>
    <definedName name="b_eh" localSheetId="11">#REF!</definedName>
    <definedName name="b_eh">#REF!</definedName>
    <definedName name="b_eh1" localSheetId="11">#REF!</definedName>
    <definedName name="b_eh1">#REF!</definedName>
    <definedName name="b_ev" localSheetId="11">#REF!</definedName>
    <definedName name="b_ev">#REF!</definedName>
    <definedName name="b_ev1" localSheetId="11">#REF!</definedName>
    <definedName name="b_ev1">#REF!</definedName>
    <definedName name="b_FR" localSheetId="11">#REF!</definedName>
    <definedName name="b_FR">#REF!</definedName>
    <definedName name="b_fr1" localSheetId="11">#REF!</definedName>
    <definedName name="b_fr1">#REF!</definedName>
    <definedName name="B_Isc" localSheetId="11">#REF!</definedName>
    <definedName name="B_Isc">#REF!</definedName>
    <definedName name="B_KLXLNX2">#REF!</definedName>
    <definedName name="b_LL" localSheetId="11">#REF!</definedName>
    <definedName name="b_LL">#REF!</definedName>
    <definedName name="b_ll1" localSheetId="11">#REF!</definedName>
    <definedName name="b_ll1">#REF!</definedName>
    <definedName name="b_min">#REF!</definedName>
    <definedName name="B_n_tuyÓn_than_Cöa__ng">"tco"</definedName>
    <definedName name="B_tinh" localSheetId="11">#REF!</definedName>
    <definedName name="B_tinh">#REF!</definedName>
    <definedName name="b_WL" localSheetId="11">#REF!</definedName>
    <definedName name="b_WL">#REF!</definedName>
    <definedName name="b_WL1" localSheetId="11">#REF!</definedName>
    <definedName name="b_WL1">#REF!</definedName>
    <definedName name="b_WS" localSheetId="11">#REF!</definedName>
    <definedName name="b_WS">#REF!</definedName>
    <definedName name="b_ws1" localSheetId="11">#REF!</definedName>
    <definedName name="b_ws1">#REF!</definedName>
    <definedName name="b1." localSheetId="11">#REF!</definedName>
    <definedName name="b1.">#REF!</definedName>
    <definedName name="b10." localSheetId="11">#REF!</definedName>
    <definedName name="b10.">#REF!</definedName>
    <definedName name="b11." localSheetId="11">#REF!</definedName>
    <definedName name="b11.">#REF!</definedName>
    <definedName name="b12." localSheetId="11">#REF!</definedName>
    <definedName name="b12.">#REF!</definedName>
    <definedName name="b1s" localSheetId="11">#REF!</definedName>
    <definedName name="b1s">#REF!</definedName>
    <definedName name="b1s_" localSheetId="11">#REF!</definedName>
    <definedName name="b1s_">#REF!</definedName>
    <definedName name="b1t" localSheetId="11">#REF!</definedName>
    <definedName name="b1t">#REF!</definedName>
    <definedName name="b2." localSheetId="11">#REF!</definedName>
    <definedName name="b2.">#REF!</definedName>
    <definedName name="b2t" localSheetId="11">#REF!</definedName>
    <definedName name="b2t">#REF!</definedName>
    <definedName name="b3." localSheetId="11">#REF!</definedName>
    <definedName name="b3.">#REF!</definedName>
    <definedName name="B3a" localSheetId="11">#REF!</definedName>
    <definedName name="B3a">#REF!</definedName>
    <definedName name="b3t" localSheetId="11">#REF!</definedName>
    <definedName name="b3t">#REF!</definedName>
    <definedName name="b4." localSheetId="11">#REF!</definedName>
    <definedName name="b4.">#REF!</definedName>
    <definedName name="b4t" localSheetId="11">#REF!</definedName>
    <definedName name="b4t">#REF!</definedName>
    <definedName name="b5." localSheetId="11">#REF!</definedName>
    <definedName name="b5.">#REF!</definedName>
    <definedName name="b6." localSheetId="11">#REF!</definedName>
    <definedName name="b6.">#REF!</definedName>
    <definedName name="b60x">#REF!</definedName>
    <definedName name="B6Apha">#REF!</definedName>
    <definedName name="B6beta">#REF!</definedName>
    <definedName name="B6d">#REF!</definedName>
    <definedName name="B6phi">#REF!</definedName>
    <definedName name="b7." localSheetId="11">#REF!</definedName>
    <definedName name="b7.">#REF!</definedName>
    <definedName name="B7Csau">#REF!</definedName>
    <definedName name="B7dset">#REF!</definedName>
    <definedName name="B7R">#REF!</definedName>
    <definedName name="b80x">#REF!</definedName>
    <definedName name="BABO">#REF!</definedName>
    <definedName name="Bãc_chi_tiÕt_vËt_tu_D35kv_Son_TÞnh_Tra_Bång">#REF!</definedName>
    <definedName name="Bãc_chi_tiÕt_vËt_tu_dît_1_thang_10_96">#REF!</definedName>
    <definedName name="bac2.5">#N/A</definedName>
    <definedName name="bac25d" localSheetId="11">#REF!</definedName>
    <definedName name="bac25d">#REF!</definedName>
    <definedName name="bac27d" localSheetId="11">#REF!</definedName>
    <definedName name="bac27d">#REF!</definedName>
    <definedName name="bac2d" localSheetId="11">#REF!</definedName>
    <definedName name="bac2d">#REF!</definedName>
    <definedName name="bac3.5">#N/A</definedName>
    <definedName name="bac35d" localSheetId="11">#REF!</definedName>
    <definedName name="bac35d">#REF!</definedName>
    <definedName name="bac37d" localSheetId="11">#REF!</definedName>
    <definedName name="bac37d">#REF!</definedName>
    <definedName name="bac3d" localSheetId="11">#REF!</definedName>
    <definedName name="bac3d">#REF!</definedName>
    <definedName name="bac4.5">#N/A</definedName>
    <definedName name="bac45d" localSheetId="11">#REF!</definedName>
    <definedName name="bac45d">#REF!</definedName>
    <definedName name="bac47d" localSheetId="11">#REF!</definedName>
    <definedName name="bac47d">#REF!</definedName>
    <definedName name="bac4d" localSheetId="11">#REF!</definedName>
    <definedName name="bac4d">#REF!</definedName>
    <definedName name="bac4d1" localSheetId="11">#REF!</definedName>
    <definedName name="bac4d1">#REF!</definedName>
    <definedName name="BacKan">#REF!</definedName>
    <definedName name="bactham" localSheetId="11">#REF!</definedName>
    <definedName name="bactham">#REF!</definedName>
    <definedName name="Bai_ducdam_coc" localSheetId="11">#REF!</definedName>
    <definedName name="Bai_ducdam_coc">#REF!</definedName>
    <definedName name="BaiChay" localSheetId="11">#REF!</definedName>
    <definedName name="BaiChay">#REF!</definedName>
    <definedName name="BAMUA1" localSheetId="11">#REF!</definedName>
    <definedName name="BAMUA1">#REF!</definedName>
    <definedName name="BAMUA2" localSheetId="11">#REF!</definedName>
    <definedName name="BAMUA2">#REF!</definedName>
    <definedName name="ban" localSheetId="11">#REF!</definedName>
    <definedName name="ban">#REF!</definedName>
    <definedName name="ban_dan" localSheetId="11">#REF!</definedName>
    <definedName name="ban_dan">#REF!</definedName>
    <definedName name="Ban_DH">#REF!</definedName>
    <definedName name="bang">#REF!</definedName>
    <definedName name="BANG_CHI_TIET_THI_NGHIEM_CONG_TO" localSheetId="11">#REF!</definedName>
    <definedName name="BANG_CHI_TIET_THI_NGHIEM_CONG_TO">#REF!</definedName>
    <definedName name="BANG_CHI_TIET_THI_NGHIEM_DZ0.4KV" localSheetId="11">#REF!</definedName>
    <definedName name="BANG_CHI_TIET_THI_NGHIEM_DZ0.4KV">#REF!</definedName>
    <definedName name="Bang_cly" localSheetId="11">#REF!</definedName>
    <definedName name="Bang_cly">#REF!</definedName>
    <definedName name="Bang_CVC" localSheetId="11">#REF!</definedName>
    <definedName name="Bang_CVC">#REF!</definedName>
    <definedName name="bang_gia" localSheetId="11">#REF!</definedName>
    <definedName name="bang_gia">#REF!</definedName>
    <definedName name="bang_gia1">#REF!</definedName>
    <definedName name="Bang_ke_hoan_cong">#REF!</definedName>
    <definedName name="BANG_TONG_HOP_CONG_TO" localSheetId="11">#REF!</definedName>
    <definedName name="BANG_TONG_HOP_CONG_TO">#REF!</definedName>
    <definedName name="BANG_TONG_HOP_DZ0.4KV" localSheetId="11">#REF!</definedName>
    <definedName name="BANG_TONG_HOP_DZ0.4KV">#REF!</definedName>
    <definedName name="BANG_TONG_HOP_DZ22KV" localSheetId="11">#REF!</definedName>
    <definedName name="BANG_TONG_HOP_DZ22KV">#REF!</definedName>
    <definedName name="BANG_TONG_HOP_KHO_BAI" localSheetId="11">#REF!</definedName>
    <definedName name="BANG_TONG_HOP_KHO_BAI">#REF!</definedName>
    <definedName name="BANG_TONG_HOP_TBA" localSheetId="11">#REF!</definedName>
    <definedName name="BANG_TONG_HOP_TBA">#REF!</definedName>
    <definedName name="BANG_TONG_HOP_VL_NC_MTC">#REF!</definedName>
    <definedName name="Bang_tra_thanh_phan_hat">#REF!</definedName>
    <definedName name="Bang_travl" localSheetId="11">#REF!</definedName>
    <definedName name="Bang_travl">#REF!</definedName>
    <definedName name="Bang_tÝnh_1_Chuçi_nÐo">#REF!</definedName>
    <definedName name="Bang1" localSheetId="11">#REF!</definedName>
    <definedName name="Bang1">#REF!</definedName>
    <definedName name="bang2">#REF!</definedName>
    <definedName name="BANG3">#REF!</definedName>
    <definedName name="Bang4">#REF!</definedName>
    <definedName name="bang5">#REF!</definedName>
    <definedName name="bang52808" hidden="1">{"'Sheet1'!$L$16"}</definedName>
    <definedName name="bang6">#REF!</definedName>
    <definedName name="bangchu" localSheetId="11">#REF!</definedName>
    <definedName name="bangchu">#REF!</definedName>
    <definedName name="Bangfs">#REF!</definedName>
    <definedName name="BangGiaVL_Q" localSheetId="11">#REF!</definedName>
    <definedName name="BangGiaVL_Q">#REF!</definedName>
    <definedName name="bangluong" localSheetId="11">#REF!</definedName>
    <definedName name="bangluong">#REF!</definedName>
    <definedName name="BangMa" localSheetId="11">#REF!</definedName>
    <definedName name="BangMa">#REF!</definedName>
    <definedName name="Bangtienluong" localSheetId="11">#REF!</definedName>
    <definedName name="Bangtienluong">#REF!</definedName>
    <definedName name="bangtinh">#REF!</definedName>
    <definedName name="banQL" localSheetId="11" hidden="1">{"'Sheet1'!$L$16"}</definedName>
    <definedName name="banQL" hidden="1">{"'Sheet1'!$L$16"}</definedName>
    <definedName name="baotai">#REF!</definedName>
    <definedName name="baotaibovay" localSheetId="11">#REF!</definedName>
    <definedName name="baotaibovay">#REF!</definedName>
    <definedName name="BarData" localSheetId="11">#REF!</definedName>
    <definedName name="BarData">#REF!</definedName>
    <definedName name="Bardata1" localSheetId="11">#REF!</definedName>
    <definedName name="Bardata1">#REF!</definedName>
    <definedName name="Bardata2">#REF!</definedName>
    <definedName name="Bay">#REF!</definedName>
    <definedName name="BB" localSheetId="11">#REF!</definedName>
    <definedName name="BB">#REF!</definedName>
    <definedName name="Bbb">#REF!</definedName>
    <definedName name="bbbb" localSheetId="11">#REF!</definedName>
    <definedName name="bbbb">#REF!</definedName>
    <definedName name="bbcn" localSheetId="11">#REF!</definedName>
    <definedName name="bbcn">#REF!</definedName>
    <definedName name="bbkt">#REF!</definedName>
    <definedName name="bbtc">#REF!</definedName>
    <definedName name="Bbtt">#REF!</definedName>
    <definedName name="bbvuong" localSheetId="11">#REF!</definedName>
    <definedName name="bbvuong">#REF!</definedName>
    <definedName name="Bc">#REF!</definedName>
    <definedName name="bc_1" localSheetId="11">#REF!</definedName>
    <definedName name="bc_1">#REF!</definedName>
    <definedName name="bc_2" localSheetId="11">#REF!</definedName>
    <definedName name="bc_2">#REF!</definedName>
    <definedName name="Bcb">#REF!</definedName>
    <definedName name="BCBo" localSheetId="11" hidden="1">{"'Sheet1'!$L$16"}</definedName>
    <definedName name="BCBo" hidden="1">{"'Sheet1'!$L$16"}</definedName>
    <definedName name="BCDKH">#REF!</definedName>
    <definedName name="BCDSCKC">#REF!</definedName>
    <definedName name="BCDSCKN">#REF!</definedName>
    <definedName name="BCDSDNC">#REF!</definedName>
    <definedName name="BCDSDNN">#REF!</definedName>
    <definedName name="BCT" localSheetId="11">#REF!</definedName>
    <definedName name="BCT">#REF!</definedName>
    <definedName name="Bctt">#REF!</definedName>
    <definedName name="BD4HKAV">#REF!</definedName>
    <definedName name="BD6HK34">#REF!</definedName>
    <definedName name="BD6HKAV">#REF!</definedName>
    <definedName name="BD8HK">#REF!</definedName>
    <definedName name="BD98AV">#REF!</definedName>
    <definedName name="BD98TIN">#REF!</definedName>
    <definedName name="BDAY" localSheetId="11">#REF!</definedName>
    <definedName name="BDAY">#REF!</definedName>
    <definedName name="bdc" localSheetId="11">#REF!</definedName>
    <definedName name="bdc">#REF!</definedName>
    <definedName name="bdd">1.5</definedName>
    <definedName name="bdiem">#REF!</definedName>
    <definedName name="BDIM" localSheetId="11">#REF!</definedName>
    <definedName name="BDIM">#REF!</definedName>
    <definedName name="bdw" localSheetId="11">#REF!</definedName>
    <definedName name="bdw">#REF!</definedName>
    <definedName name="be" localSheetId="11">#REF!</definedName>
    <definedName name="be">#REF!</definedName>
    <definedName name="Be_duc_dam" localSheetId="11">#REF!</definedName>
    <definedName name="Be_duc_dam">#REF!</definedName>
    <definedName name="bé_giao_th_ng">#REF!</definedName>
    <definedName name="bé_x_y_dùng">#REF!</definedName>
    <definedName name="BE100M">#REF!</definedName>
    <definedName name="Be1L" localSheetId="11">#REF!</definedName>
    <definedName name="Be1L">#REF!</definedName>
    <definedName name="BE50M">#REF!</definedName>
    <definedName name="beepsound" localSheetId="11">#REF!</definedName>
    <definedName name="beepsound">#REF!</definedName>
    <definedName name="begin">#REF!</definedName>
    <definedName name="begin_creep">#REF!</definedName>
    <definedName name="ben">#REF!</definedName>
    <definedName name="bengam" localSheetId="11">#REF!</definedName>
    <definedName name="bengam">#REF!</definedName>
    <definedName name="benuoc" localSheetId="11">#REF!</definedName>
    <definedName name="benuoc">#REF!</definedName>
    <definedName name="beta" localSheetId="11">#REF!</definedName>
    <definedName name="beta">#REF!</definedName>
    <definedName name="Bezugsfeld" localSheetId="11">#REF!</definedName>
    <definedName name="Bezugsfeld">#REF!</definedName>
    <definedName name="BG_Del" hidden="1">15</definedName>
    <definedName name="BG_Ins" hidden="1">4</definedName>
    <definedName name="BG_Mod" hidden="1">6</definedName>
    <definedName name="Bgc">#REF!</definedName>
    <definedName name="Bgiacuoc">#REF!</definedName>
    <definedName name="Bgiang" localSheetId="11" hidden="1">{"'Sheet1'!$L$16"}</definedName>
    <definedName name="Bgiang" hidden="1">{"'Sheet1'!$L$16"}</definedName>
    <definedName name="BGS">#REF!</definedName>
    <definedName name="bh" hidden="1">{#N/A,#N/A,TRUE,"BT M200 da 10x20"}</definedName>
    <definedName name="BHDB" localSheetId="11" hidden="1">{"'Sheet1'!$L$16"}</definedName>
    <definedName name="BHDB" hidden="1">{"'Sheet1'!$L$16"}</definedName>
    <definedName name="BHXH" hidden="1">{#N/A,#N/A,TRUE,"BT M200 da 10x20"}</definedName>
    <definedName name="bia" localSheetId="11">#REF!</definedName>
    <definedName name="bia">#REF!</definedName>
    <definedName name="bienbao" localSheetId="11">#REF!</definedName>
    <definedName name="bienbao">#REF!</definedName>
    <definedName name="biencn1200x1000">'[4]R&amp;P'!$G$106</definedName>
    <definedName name="biencn1600x1000">'[4]R&amp;P'!$G$107</definedName>
    <definedName name="biencn400x400">'[4]R&amp;P'!$G$104</definedName>
    <definedName name="biencn800x600">'[4]R&amp;P'!$G$105</definedName>
    <definedName name="bientamgiac900">'[4]R&amp;P'!$G$103</definedName>
    <definedName name="bientron900">'[4]R&amp;P'!$G$102</definedName>
    <definedName name="binh" localSheetId="11" hidden="1">{"'Sheet1'!$L$16"}</definedName>
    <definedName name="binh" hidden="1">{"'Sheet1'!$L$16"}</definedName>
    <definedName name="Bình_Định" localSheetId="11">#REF!</definedName>
    <definedName name="Bình_Định">#REF!</definedName>
    <definedName name="Binhduong">#REF!</definedName>
    <definedName name="Binhphuoc">#REF!</definedName>
    <definedName name="BINHTHANH1">#REF!</definedName>
    <definedName name="BINHTHANH2">#REF!</definedName>
    <definedName name="Bio_tec">#REF!</definedName>
    <definedName name="bitum" localSheetId="11">#REF!</definedName>
    <definedName name="bitum">#REF!</definedName>
    <definedName name="BKH" localSheetId="11">#REF!</definedName>
    <definedName name="BKH">#REF!</definedName>
    <definedName name="BKHĐT" comment="BKHĐT">[11]BKHDT!$B$3:$B$27</definedName>
    <definedName name="BKinh" localSheetId="11">#REF!</definedName>
    <definedName name="BKinh">#REF!</definedName>
    <definedName name="BL240HT" localSheetId="11">#REF!</definedName>
    <definedName name="BL240HT">#REF!</definedName>
    <definedName name="BL280HT" localSheetId="11">#REF!</definedName>
    <definedName name="BL280HT">#REF!</definedName>
    <definedName name="BL320HT" localSheetId="11">#REF!</definedName>
    <definedName name="BL320HT">#REF!</definedName>
    <definedName name="blang" localSheetId="11">#REF!</definedName>
    <definedName name="blang">#REF!</definedName>
    <definedName name="Blc">#REF!</definedName>
    <definedName name="blkh" localSheetId="11">#REF!</definedName>
    <definedName name="blkh">#REF!</definedName>
    <definedName name="blkh1" localSheetId="11">#REF!</definedName>
    <definedName name="blkh1">#REF!</definedName>
    <definedName name="blneo" localSheetId="11">#REF!</definedName>
    <definedName name="blneo">#REF!</definedName>
    <definedName name="BLOCK1" localSheetId="11">#REF!</definedName>
    <definedName name="BLOCK1">#REF!</definedName>
    <definedName name="BLOCK2" localSheetId="11">#REF!</definedName>
    <definedName name="BLOCK2">#REF!</definedName>
    <definedName name="BLOCK3" localSheetId="11">#REF!</definedName>
    <definedName name="BLOCK3">#REF!</definedName>
    <definedName name="blong" localSheetId="11">#REF!</definedName>
    <definedName name="blong">#REF!</definedName>
    <definedName name="Bm">3.5</definedName>
    <definedName name="Bmat" localSheetId="11">#REF!</definedName>
    <definedName name="Bmat">#REF!</definedName>
    <definedName name="BMCauDuongSat">#REF!</definedName>
    <definedName name="Bmn">#REF!</definedName>
    <definedName name="Bn">6.5</definedName>
    <definedName name="bN_fix">#REF!</definedName>
    <definedName name="bnbnbn">#REF!</definedName>
    <definedName name="Bnc">#REF!</definedName>
    <definedName name="bng" localSheetId="11">#REF!</definedName>
    <definedName name="bng">#REF!</definedName>
    <definedName name="BNV" localSheetId="11">#REF!</definedName>
    <definedName name="BNV">#REF!</definedName>
    <definedName name="Bóa_can_3_m3KN_ph">#REF!</definedName>
    <definedName name="Bóa_khoan_TRC_15">#REF!</definedName>
    <definedName name="boc" hidden="1">{"'Sheet1'!$L$16"}</definedName>
    <definedName name="bom" localSheetId="11">#REF!</definedName>
    <definedName name="bom">#REF!</definedName>
    <definedName name="bombt50">'[4]R&amp;P'!$G$271</definedName>
    <definedName name="bombt60">'[4]R&amp;P'!$G$272</definedName>
    <definedName name="bomnuoc">#N/A</definedName>
    <definedName name="bomnuoc20cv">#N/A</definedName>
    <definedName name="bomnuoc20kw">'[4]R&amp;P'!$G$305</definedName>
    <definedName name="bomnuocdau10" localSheetId="11">#REF!</definedName>
    <definedName name="bomnuocdau10">#REF!</definedName>
    <definedName name="bomnuocdau100" localSheetId="11">#REF!</definedName>
    <definedName name="bomnuocdau100">#REF!</definedName>
    <definedName name="bomnuocdau15" localSheetId="11">#REF!</definedName>
    <definedName name="bomnuocdau15">#REF!</definedName>
    <definedName name="bomnuocdau150" localSheetId="11">#REF!</definedName>
    <definedName name="bomnuocdau150">#REF!</definedName>
    <definedName name="bomnuocdau20" localSheetId="11">#REF!</definedName>
    <definedName name="bomnuocdau20">#REF!</definedName>
    <definedName name="bomnuocdau37" localSheetId="11">#REF!</definedName>
    <definedName name="bomnuocdau37">#REF!</definedName>
    <definedName name="bomnuocdau45" localSheetId="11">#REF!</definedName>
    <definedName name="bomnuocdau45">#REF!</definedName>
    <definedName name="bomnuocdau5" localSheetId="11">#REF!</definedName>
    <definedName name="bomnuocdau5">#REF!</definedName>
    <definedName name="bomnuocdau5.5" localSheetId="11">#REF!</definedName>
    <definedName name="bomnuocdau5.5">#REF!</definedName>
    <definedName name="bomnuocdau7" localSheetId="11">#REF!</definedName>
    <definedName name="bomnuocdau7">#REF!</definedName>
    <definedName name="bomnuocdau7.5" localSheetId="11">#REF!</definedName>
    <definedName name="bomnuocdau7.5">#REF!</definedName>
    <definedName name="bomnuocdau75" localSheetId="11">#REF!</definedName>
    <definedName name="bomnuocdau75">#REF!</definedName>
    <definedName name="bomnuocdien0.55" localSheetId="11">#REF!</definedName>
    <definedName name="bomnuocdien0.55">#REF!</definedName>
    <definedName name="bomnuocdien0.75" localSheetId="11">#REF!</definedName>
    <definedName name="bomnuocdien0.75">#REF!</definedName>
    <definedName name="bomnuocdien1.5" localSheetId="11">#REF!</definedName>
    <definedName name="bomnuocdien1.5">#REF!</definedName>
    <definedName name="bomnuocdien10" localSheetId="11">#REF!</definedName>
    <definedName name="bomnuocdien10">#REF!</definedName>
    <definedName name="bomnuocdien113" localSheetId="11">#REF!</definedName>
    <definedName name="bomnuocdien113">#REF!</definedName>
    <definedName name="bomnuocdien14" localSheetId="11">#REF!</definedName>
    <definedName name="bomnuocdien14">#REF!</definedName>
    <definedName name="bomnuocdien2" localSheetId="11">#REF!</definedName>
    <definedName name="bomnuocdien2">#REF!</definedName>
    <definedName name="bomnuocdien2.8" localSheetId="11">#REF!</definedName>
    <definedName name="bomnuocdien2.8">#REF!</definedName>
    <definedName name="bomnuocdien20" localSheetId="11">#REF!</definedName>
    <definedName name="bomnuocdien20">#REF!</definedName>
    <definedName name="bomnuocdien22" localSheetId="11">#REF!</definedName>
    <definedName name="bomnuocdien22">#REF!</definedName>
    <definedName name="bomnuocdien28" localSheetId="11">#REF!</definedName>
    <definedName name="bomnuocdien28">#REF!</definedName>
    <definedName name="bomnuocdien30" localSheetId="11">#REF!</definedName>
    <definedName name="bomnuocdien30">#REF!</definedName>
    <definedName name="bomnuocdien4" localSheetId="11">#REF!</definedName>
    <definedName name="bomnuocdien4">#REF!</definedName>
    <definedName name="bomnuocdien4.5" localSheetId="11">#REF!</definedName>
    <definedName name="bomnuocdien4.5">#REF!</definedName>
    <definedName name="bomnuocdien40" localSheetId="11">#REF!</definedName>
    <definedName name="bomnuocdien40">#REF!</definedName>
    <definedName name="bomnuocdien50" localSheetId="11">#REF!</definedName>
    <definedName name="bomnuocdien50">#REF!</definedName>
    <definedName name="bomnuocdien55" localSheetId="11">#REF!</definedName>
    <definedName name="bomnuocdien55">#REF!</definedName>
    <definedName name="bomnuocdien7" localSheetId="11">#REF!</definedName>
    <definedName name="bomnuocdien7">#REF!</definedName>
    <definedName name="bomnuocdien75" localSheetId="11">#REF!</definedName>
    <definedName name="bomnuocdien75">#REF!</definedName>
    <definedName name="bomnuocxang3" localSheetId="11">#REF!</definedName>
    <definedName name="bomnuocxang3">#REF!</definedName>
    <definedName name="bomnuocxang4" localSheetId="11">#REF!</definedName>
    <definedName name="bomnuocxang4">#REF!</definedName>
    <definedName name="bomnuocxang6" localSheetId="11">#REF!</definedName>
    <definedName name="bomnuocxang6">#REF!</definedName>
    <definedName name="bomnuocxang7" localSheetId="11">#REF!</definedName>
    <definedName name="bomnuocxang7">#REF!</definedName>
    <definedName name="bomnuocxang8" localSheetId="11">#REF!</definedName>
    <definedName name="bomnuocxang8">#REF!</definedName>
    <definedName name="bomvua">#N/A</definedName>
    <definedName name="bomvua1.5">'[4]R&amp;P'!$G$277</definedName>
    <definedName name="Bon">#REF!</definedName>
    <definedName name="bonnuocdien1.1" localSheetId="11">#REF!</definedName>
    <definedName name="bonnuocdien1.1">#REF!</definedName>
    <definedName name="book1" localSheetId="11">#REF!</definedName>
    <definedName name="book1">#REF!</definedName>
    <definedName name="Book2" localSheetId="11">#REF!</definedName>
    <definedName name="Book2">#REF!</definedName>
    <definedName name="BOQ">#REF!</definedName>
    <definedName name="botda">#REF!</definedName>
    <definedName name="bp" localSheetId="11">#REF!</definedName>
    <definedName name="bp">#REF!</definedName>
    <definedName name="bpm">#REF!</definedName>
    <definedName name="Bptc">#REF!</definedName>
    <definedName name="bql" localSheetId="11" hidden="1">{#N/A,#N/A,FALSE,"Chi tiÆt"}</definedName>
    <definedName name="bql" hidden="1">{#N/A,#N/A,FALSE,"Chi tiÆt"}</definedName>
    <definedName name="BQLTB" localSheetId="11">#REF!</definedName>
    <definedName name="BQLTB">#REF!</definedName>
    <definedName name="BQLXL" localSheetId="11">#REF!</definedName>
    <definedName name="BQLXL">#REF!</definedName>
    <definedName name="BQP">'[12]BANCO (3)'!$N$124</definedName>
    <definedName name="Bs">#REF!</definedName>
    <definedName name="Bsb">#REF!</definedName>
    <definedName name="BSM">#REF!</definedName>
    <definedName name="bson" localSheetId="11">#REF!</definedName>
    <definedName name="bson">#REF!</definedName>
    <definedName name="Bstt">#REF!</definedName>
    <definedName name="BT">#REF!</definedName>
    <definedName name="BT_125" localSheetId="11">#REF!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 localSheetId="11">#REF!</definedName>
    <definedName name="BT_CT_Mong_Mo_Tru_Cau">#REF!</definedName>
    <definedName name="BT_loai_A2.1">#REF!</definedName>
    <definedName name="BT_P1">#REF!</definedName>
    <definedName name="BT200_50" localSheetId="11">#REF!</definedName>
    <definedName name="BT200_50">#REF!</definedName>
    <definedName name="btabd" localSheetId="11">#REF!</definedName>
    <definedName name="btabd">#REF!</definedName>
    <definedName name="btadn" localSheetId="11">#REF!</definedName>
    <definedName name="btadn">#REF!</definedName>
    <definedName name="btah" localSheetId="11">#REF!</definedName>
    <definedName name="btah">#REF!</definedName>
    <definedName name="btah1" localSheetId="11">#REF!</definedName>
    <definedName name="btah1">#REF!</definedName>
    <definedName name="btaqn" localSheetId="11">#REF!</definedName>
    <definedName name="btaqn">#REF!</definedName>
    <definedName name="btaqt" localSheetId="11">#REF!</definedName>
    <definedName name="btaqt">#REF!</definedName>
    <definedName name="btbdn" localSheetId="11">#REF!</definedName>
    <definedName name="btbdn">#REF!</definedName>
    <definedName name="btbh" localSheetId="11">#REF!</definedName>
    <definedName name="btbh">#REF!</definedName>
    <definedName name="btbqn" localSheetId="11">#REF!</definedName>
    <definedName name="btbqn">#REF!</definedName>
    <definedName name="btbqt" localSheetId="11">#REF!</definedName>
    <definedName name="btbqt">#REF!</definedName>
    <definedName name="BTC">[13]NSĐP!$AA$14:$AA$240</definedName>
    <definedName name="btcdn" localSheetId="11">#REF!</definedName>
    <definedName name="btcdn">#REF!</definedName>
    <definedName name="btch" localSheetId="11">#REF!</definedName>
    <definedName name="btch">#REF!</definedName>
    <definedName name="btch1" localSheetId="11">#REF!</definedName>
    <definedName name="btch1">#REF!</definedName>
    <definedName name="btch2" localSheetId="11">#REF!</definedName>
    <definedName name="btch2">#REF!</definedName>
    <definedName name="btchiuaxitm300" localSheetId="11">#REF!</definedName>
    <definedName name="btchiuaxitm300">#REF!</definedName>
    <definedName name="BTchiuaxm200" localSheetId="11">#REF!</definedName>
    <definedName name="BTchiuaxm200">#REF!</definedName>
    <definedName name="btcocM400" localSheetId="11">#REF!</definedName>
    <definedName name="btcocM400">#REF!</definedName>
    <definedName name="BTcot" localSheetId="11">#REF!</definedName>
    <definedName name="BTcot">#REF!</definedName>
    <definedName name="Btcot1" localSheetId="11">#REF!</definedName>
    <definedName name="Btcot1">#REF!</definedName>
    <definedName name="btcqn" localSheetId="11">#REF!</definedName>
    <definedName name="btcqn">#REF!</definedName>
    <definedName name="btcqt" localSheetId="11">#REF!</definedName>
    <definedName name="btcqt">#REF!</definedName>
    <definedName name="btd" localSheetId="11">#REF!</definedName>
    <definedName name="btd">#REF!</definedName>
    <definedName name="BTdaden">#REF!</definedName>
    <definedName name="BTDam">#REF!</definedName>
    <definedName name="btdbd" localSheetId="11">#REF!</definedName>
    <definedName name="btdbd">#REF!</definedName>
    <definedName name="btddn" localSheetId="11">#REF!</definedName>
    <definedName name="btddn">#REF!</definedName>
    <definedName name="btdh" localSheetId="11">#REF!</definedName>
    <definedName name="btdh">#REF!</definedName>
    <definedName name="btdqn" localSheetId="11">#REF!</definedName>
    <definedName name="btdqn">#REF!</definedName>
    <definedName name="btdqt" localSheetId="11">#REF!</definedName>
    <definedName name="btdqt">#REF!</definedName>
    <definedName name="bteqn" localSheetId="11">#REF!</definedName>
    <definedName name="bteqn">#REF!</definedName>
    <definedName name="BTGACHVO">#REF!</definedName>
    <definedName name="btham" localSheetId="11">#REF!</definedName>
    <definedName name="btham">#REF!</definedName>
    <definedName name="BTK">#REF!</definedName>
    <definedName name="btkn">#N/A</definedName>
    <definedName name="btl" localSheetId="11" hidden="1">{"'Sheet1'!$L$16"}</definedName>
    <definedName name="btl" hidden="1">{"'Sheet1'!$L$16"}</definedName>
    <definedName name="BTlotm100" localSheetId="11">#REF!</definedName>
    <definedName name="BTlotm100">#REF!</definedName>
    <definedName name="BTLotMong">#REF!</definedName>
    <definedName name="BTLT1pm" localSheetId="11">#REF!</definedName>
    <definedName name="BTLT1pm">#REF!</definedName>
    <definedName name="BTLT3pm" localSheetId="11">#REF!</definedName>
    <definedName name="BTLT3pm">#REF!</definedName>
    <definedName name="BTLTHTDL" localSheetId="11">#REF!</definedName>
    <definedName name="BTLTHTDL">#REF!</definedName>
    <definedName name="BTLTHTHH" localSheetId="11">#REF!</definedName>
    <definedName name="BTLTHTHH">#REF!</definedName>
    <definedName name="BTLY" localSheetId="11">#REF!</definedName>
    <definedName name="BTLY">#REF!</definedName>
    <definedName name="btm">#N/A</definedName>
    <definedName name="BTmin">#REF!</definedName>
    <definedName name="BTN_CPDD_tuoi_nhua_lot" localSheetId="11">#REF!</definedName>
    <definedName name="BTN_CPDD_tuoi_nhua_lot">#REF!</definedName>
    <definedName name="BTNmin" localSheetId="11">#REF!</definedName>
    <definedName name="BTNmin">#REF!</definedName>
    <definedName name="BTNtrung" localSheetId="11">#REF!</definedName>
    <definedName name="BTNtrung">#REF!</definedName>
    <definedName name="BTP" localSheetId="11">#REF!</definedName>
    <definedName name="BTP">#REF!</definedName>
    <definedName name="btr">#REF!</definedName>
    <definedName name="BTRAM" localSheetId="11">#REF!</definedName>
    <definedName name="BTRAM">#REF!</definedName>
    <definedName name="btranh">#REF!</definedName>
    <definedName name="BTSan">#REF!</definedName>
    <definedName name="Btt">#REF!</definedName>
    <definedName name="BTTamDan">#REF!</definedName>
    <definedName name="BTtho">#REF!</definedName>
    <definedName name="BTtrung">#REF!</definedName>
    <definedName name="BU_CHENH_LECH_DZ0.4KV" localSheetId="11">#REF!</definedName>
    <definedName name="BU_CHENH_LECH_DZ0.4KV">#REF!</definedName>
    <definedName name="BU_CHENH_LECH_DZ22KV" localSheetId="11">#REF!</definedName>
    <definedName name="BU_CHENH_LECH_DZ22KV">#REF!</definedName>
    <definedName name="BU_CHENH_LECH_TBA" localSheetId="11">#REF!</definedName>
    <definedName name="BU_CHENH_LECH_TBA">#REF!</definedName>
    <definedName name="Bua">#REF!</definedName>
    <definedName name="bua1.2">'[4]R&amp;P'!$G$371</definedName>
    <definedName name="bua1.8">'[4]R&amp;P'!$G$372</definedName>
    <definedName name="bua3.5">#N/A</definedName>
    <definedName name="buacan">#N/A</definedName>
    <definedName name="buarung">#N/A</definedName>
    <definedName name="buarung170">'[4]R&amp;P'!$G$378</definedName>
    <definedName name="bùc" localSheetId="11">{"Book1","Dt tonghop.xls"}</definedName>
    <definedName name="bùc">{"Book1","Dt tonghop.xls"}</definedName>
    <definedName name="BuGia" localSheetId="11">#REF!</definedName>
    <definedName name="BuGia">#REF!</definedName>
    <definedName name="Bulongma">8700</definedName>
    <definedName name="Bulongthepcoctiepdia">#REF!</definedName>
    <definedName name="buoc" localSheetId="11">#REF!</definedName>
    <definedName name="buoc">#REF!</definedName>
    <definedName name="BUTTOAN">#REF!</definedName>
    <definedName name="BUTTOAN1">#REF!</definedName>
    <definedName name="Button_1">"FORM_Bao_cao_cong_no_List"</definedName>
    <definedName name="button_area_1">#REF!</definedName>
    <definedName name="buvenh">#REF!</definedName>
    <definedName name="bv">#REF!</definedName>
    <definedName name="BVCHOMOI">#REF!</definedName>
    <definedName name="BVCISUMMARY">#REF!</definedName>
    <definedName name="BVCT">#REF!</definedName>
    <definedName name="bvt">#REF!</definedName>
    <definedName name="bvtb">#REF!</definedName>
    <definedName name="BVTINH" localSheetId="11" hidden="1">{"'Sheet1'!$L$16"}</definedName>
    <definedName name="BVTINH" hidden="1">{"'Sheet1'!$L$16"}</definedName>
    <definedName name="bvttt">#REF!</definedName>
    <definedName name="bx">#REF!</definedName>
    <definedName name="BŸo_cŸo_täng_hìp_giŸ_trÙ_t_i_s_n_câ__Ùnh" localSheetId="11">#REF!</definedName>
    <definedName name="BŸo_cŸo_täng_hìp_giŸ_trÙ_t_i_s_n_câ__Ùnh">#REF!</definedName>
    <definedName name="C." localSheetId="11">#REF!</definedName>
    <definedName name="C.">#REF!</definedName>
    <definedName name="c.." localSheetId="11">#REF!</definedName>
    <definedName name="c..">#REF!</definedName>
    <definedName name="C.1.1..Phat_tuyen" localSheetId="11">#REF!</definedName>
    <definedName name="C.1.1..Phat_tuyen">#REF!</definedName>
    <definedName name="C.1.10..VC_Thu_cong_CG" localSheetId="11">#REF!</definedName>
    <definedName name="C.1.10..VC_Thu_cong_CG">#REF!</definedName>
    <definedName name="C.1.2..Chat_cay_thu_cong" localSheetId="11">#REF!</definedName>
    <definedName name="C.1.2..Chat_cay_thu_cong">#REF!</definedName>
    <definedName name="C.1.3..Chat_cay_may" localSheetId="11">#REF!</definedName>
    <definedName name="C.1.3..Chat_cay_may">#REF!</definedName>
    <definedName name="C.1.4..Dao_goc_cay" localSheetId="11">#REF!</definedName>
    <definedName name="C.1.4..Dao_goc_cay">#REF!</definedName>
    <definedName name="C.1.5..Lam_duong_tam" localSheetId="11">#REF!</definedName>
    <definedName name="C.1.5..Lam_duong_tam">#REF!</definedName>
    <definedName name="C.1.6..Lam_cau_tam" localSheetId="11">#REF!</definedName>
    <definedName name="C.1.6..Lam_cau_tam">#REF!</definedName>
    <definedName name="C.1.7..Rai_da_chong_lun" localSheetId="11">#REF!</definedName>
    <definedName name="C.1.7..Rai_da_chong_lun">#REF!</definedName>
    <definedName name="C.1.8..Lam_kho_tam" localSheetId="11">#REF!</definedName>
    <definedName name="C.1.8..Lam_kho_tam">#REF!</definedName>
    <definedName name="C.1.8..San_mat_bang" localSheetId="11">#REF!</definedName>
    <definedName name="C.1.8..San_mat_bang">#REF!</definedName>
    <definedName name="C.2.1..VC_Thu_cong" localSheetId="11">#REF!</definedName>
    <definedName name="C.2.1..VC_Thu_cong">#REF!</definedName>
    <definedName name="C.2.2..VC_T_cong_CG" localSheetId="11">#REF!</definedName>
    <definedName name="C.2.2..VC_T_cong_CG">#REF!</definedName>
    <definedName name="C.2.3..Boc_do" localSheetId="11">#REF!</definedName>
    <definedName name="C.2.3..Boc_do">#REF!</definedName>
    <definedName name="C.3.1..Dao_dat_mong_cot" localSheetId="11">#REF!</definedName>
    <definedName name="C.3.1..Dao_dat_mong_cot">#REF!</definedName>
    <definedName name="C.3.2..Dao_dat_de_dap" localSheetId="11">#REF!</definedName>
    <definedName name="C.3.2..Dao_dat_de_dap">#REF!</definedName>
    <definedName name="C.3.3..Dap_dat_mong" localSheetId="11">#REF!</definedName>
    <definedName name="C.3.3..Dap_dat_mong">#REF!</definedName>
    <definedName name="C.3.4..Dao_dap_TDia" localSheetId="11">#REF!</definedName>
    <definedName name="C.3.4..Dao_dap_TDia">#REF!</definedName>
    <definedName name="C.3.5..Dap_bo_bao" localSheetId="11">#REF!</definedName>
    <definedName name="C.3.5..Dap_bo_bao">#REF!</definedName>
    <definedName name="C.3.6..Bom_tat_nuoc" localSheetId="11">#REF!</definedName>
    <definedName name="C.3.6..Bom_tat_nuoc">#REF!</definedName>
    <definedName name="C.3.7..Dao_bun" localSheetId="11">#REF!</definedName>
    <definedName name="C.3.7..Dao_bun">#REF!</definedName>
    <definedName name="C.3.8..Dap_cat_CT" localSheetId="11">#REF!</definedName>
    <definedName name="C.3.8..Dap_cat_CT">#REF!</definedName>
    <definedName name="C.3.9..Dao_pha_da" localSheetId="11">#REF!</definedName>
    <definedName name="C.3.9..Dao_pha_da">#REF!</definedName>
    <definedName name="C.4.1.Cot_thep" localSheetId="11">#REF!</definedName>
    <definedName name="C.4.1.Cot_thep">#REF!</definedName>
    <definedName name="C.4.2..Van_khuon" localSheetId="11">#REF!</definedName>
    <definedName name="C.4.2..Van_khuon">#REF!</definedName>
    <definedName name="C.4.3..Be_tong" localSheetId="11">#REF!</definedName>
    <definedName name="C.4.3..Be_tong">#REF!</definedName>
    <definedName name="C.4.4..Lap_BT_D.San" localSheetId="11">#REF!</definedName>
    <definedName name="C.4.4..Lap_BT_D.San">#REF!</definedName>
    <definedName name="C.4.5..Xay_da_hoc" localSheetId="11">#REF!</definedName>
    <definedName name="C.4.5..Xay_da_hoc">#REF!</definedName>
    <definedName name="C.4.6..Dong_coc" localSheetId="11">#REF!</definedName>
    <definedName name="C.4.6..Dong_coc">#REF!</definedName>
    <definedName name="C.4.7..Quet_Bi_tum" localSheetId="11">#REF!</definedName>
    <definedName name="C.4.7..Quet_Bi_tum">#REF!</definedName>
    <definedName name="C.5.1..Lap_cot_thep" localSheetId="11">#REF!</definedName>
    <definedName name="C.5.1..Lap_cot_thep">#REF!</definedName>
    <definedName name="C.5.2..Lap_cot_BT" localSheetId="11">#REF!</definedName>
    <definedName name="C.5.2..Lap_cot_BT">#REF!</definedName>
    <definedName name="C.5.3..Lap_dat_xa" localSheetId="11">#REF!</definedName>
    <definedName name="C.5.3..Lap_dat_xa">#REF!</definedName>
    <definedName name="C.5.4..Lap_tiep_dia" localSheetId="11">#REF!</definedName>
    <definedName name="C.5.4..Lap_tiep_dia">#REF!</definedName>
    <definedName name="C.5.5..Son_sat_thep" localSheetId="11">#REF!</definedName>
    <definedName name="C.5.5..Son_sat_thep">#REF!</definedName>
    <definedName name="C.6.1..Lap_su_dung" localSheetId="11">#REF!</definedName>
    <definedName name="C.6.1..Lap_su_dung">#REF!</definedName>
    <definedName name="C.6.2..Lap_su_CS" localSheetId="11">#REF!</definedName>
    <definedName name="C.6.2..Lap_su_CS">#REF!</definedName>
    <definedName name="C.6.3..Su_chuoi_do" localSheetId="11">#REF!</definedName>
    <definedName name="C.6.3..Su_chuoi_do">#REF!</definedName>
    <definedName name="C.6.4..Su_chuoi_neo" localSheetId="11">#REF!</definedName>
    <definedName name="C.6.4..Su_chuoi_neo">#REF!</definedName>
    <definedName name="C.6.5..Lap_phu_kien" localSheetId="11">#REF!</definedName>
    <definedName name="C.6.5..Lap_phu_kien">#REF!</definedName>
    <definedName name="C.6.6..Ep_noi_day" localSheetId="11">#REF!</definedName>
    <definedName name="C.6.6..Ep_noi_day">#REF!</definedName>
    <definedName name="C.6.7..KD_vuot_CN" localSheetId="11">#REF!</definedName>
    <definedName name="C.6.7..KD_vuot_CN">#REF!</definedName>
    <definedName name="C.6.8..Rai_cang_day" localSheetId="11">#REF!</definedName>
    <definedName name="C.6.8..Rai_cang_day">#REF!</definedName>
    <definedName name="C.6.9..Cap_quang" localSheetId="11">#REF!</definedName>
    <definedName name="C.6.9..Cap_quang">#REF!</definedName>
    <definedName name="C.doc1">540</definedName>
    <definedName name="C.doc2">740</definedName>
    <definedName name="C.nhanhP.Nam">#REF!</definedName>
    <definedName name="C.TBomMin">#REF!</definedName>
    <definedName name="C_">#REF!</definedName>
    <definedName name="C_1111">#REF!</definedName>
    <definedName name="C_1112">#REF!</definedName>
    <definedName name="C_1121">#REF!</definedName>
    <definedName name="C_1122">#REF!</definedName>
    <definedName name="C_1131">#REF!</definedName>
    <definedName name="C_1132">#REF!</definedName>
    <definedName name="C_131">#REF!</definedName>
    <definedName name="C_1331">#REF!</definedName>
    <definedName name="C_1332">#REF!</definedName>
    <definedName name="C_1338">#REF!</definedName>
    <definedName name="C_1388">#REF!</definedName>
    <definedName name="C_139">#REF!</definedName>
    <definedName name="C_141">#REF!</definedName>
    <definedName name="C_1421">#REF!</definedName>
    <definedName name="C_1422">#REF!</definedName>
    <definedName name="C_144">#REF!</definedName>
    <definedName name="C_152">#REF!</definedName>
    <definedName name="C_1531">#REF!</definedName>
    <definedName name="C_1532">#REF!</definedName>
    <definedName name="C_154">#REF!</definedName>
    <definedName name="C_155">#REF!</definedName>
    <definedName name="C_156">#REF!</definedName>
    <definedName name="C_2111">#REF!</definedName>
    <definedName name="C_2112">#REF!</definedName>
    <definedName name="C_2113">#REF!</definedName>
    <definedName name="C_2114">#REF!</definedName>
    <definedName name="C_2115">#REF!</definedName>
    <definedName name="C_2118">#REF!</definedName>
    <definedName name="C_2131">#REF!</definedName>
    <definedName name="C_2132">#REF!</definedName>
    <definedName name="C_2134">#REF!</definedName>
    <definedName name="C_2138">#REF!</definedName>
    <definedName name="C_2141">#REF!</definedName>
    <definedName name="C_2142">#REF!</definedName>
    <definedName name="C_2143">#REF!</definedName>
    <definedName name="C_2411">#REF!</definedName>
    <definedName name="C_244">#REF!</definedName>
    <definedName name="C_311">#REF!</definedName>
    <definedName name="C_315">#REF!</definedName>
    <definedName name="C_331">#REF!</definedName>
    <definedName name="C_33311">#REF!</definedName>
    <definedName name="C_33312">#REF!</definedName>
    <definedName name="C_3333">#REF!</definedName>
    <definedName name="C_3334">#REF!</definedName>
    <definedName name="C_3337">#REF!</definedName>
    <definedName name="C_3338">#REF!</definedName>
    <definedName name="C_3339">#REF!</definedName>
    <definedName name="C_334">#REF!</definedName>
    <definedName name="C_3383">#REF!</definedName>
    <definedName name="C_3384">#REF!</definedName>
    <definedName name="C_3388">#REF!</definedName>
    <definedName name="C_411">#REF!</definedName>
    <definedName name="C_412">#REF!</definedName>
    <definedName name="C_413">#REF!</definedName>
    <definedName name="C_415">#REF!</definedName>
    <definedName name="C_416">#REF!</definedName>
    <definedName name="C_4211">#REF!</definedName>
    <definedName name="C_4212">#REF!</definedName>
    <definedName name="C_441">#REF!</definedName>
    <definedName name="C_5111">#REF!</definedName>
    <definedName name="C_621">#REF!</definedName>
    <definedName name="C_622">#REF!</definedName>
    <definedName name="C_6271">#REF!</definedName>
    <definedName name="C_6272">#REF!</definedName>
    <definedName name="C_6273">#REF!</definedName>
    <definedName name="C_6274">#REF!</definedName>
    <definedName name="C_6277">#REF!</definedName>
    <definedName name="C_6278">#REF!</definedName>
    <definedName name="C_632">#REF!</definedName>
    <definedName name="C_6412">#REF!</definedName>
    <definedName name="C_6417">#REF!</definedName>
    <definedName name="C_6421">#REF!</definedName>
    <definedName name="C_6422">#REF!</definedName>
    <definedName name="C_6423">#REF!</definedName>
    <definedName name="C_6424">#REF!</definedName>
    <definedName name="C_6425">#REF!</definedName>
    <definedName name="C_6427">#REF!</definedName>
    <definedName name="C_6428">#REF!</definedName>
    <definedName name="C_711">#REF!</definedName>
    <definedName name="C_721">#REF!</definedName>
    <definedName name="C_811">#REF!</definedName>
    <definedName name="C_821">#REF!</definedName>
    <definedName name="C_911">#REF!</definedName>
    <definedName name="C_c_phô_cÊp">#REF!</definedName>
    <definedName name="c_comp" localSheetId="11">#REF!</definedName>
    <definedName name="c_comp">#REF!</definedName>
    <definedName name="C_GTGTKT">#REF!</definedName>
    <definedName name="c_k">#REF!</definedName>
    <definedName name="C_LENGTH" localSheetId="11">#REF!</definedName>
    <definedName name="C_LENGTH">#REF!</definedName>
    <definedName name="c_n">#REF!</definedName>
    <definedName name="C_ng">#REF!</definedName>
    <definedName name="C_NPT">#REF!</definedName>
    <definedName name="C_P">#REF!</definedName>
    <definedName name="C_s">#REF!</definedName>
    <definedName name="C_TG">#REF!</definedName>
    <definedName name="C_TM">#REF!</definedName>
    <definedName name="C_TSCD">#REF!</definedName>
    <definedName name="C_TSLD">#REF!</definedName>
    <definedName name="C_V">#REF!</definedName>
    <definedName name="C_WIDTH" localSheetId="11">#REF!</definedName>
    <definedName name="C_WIDTH">#REF!</definedName>
    <definedName name="C0">#REF!</definedName>
    <definedName name="c1." localSheetId="11">#REF!</definedName>
    <definedName name="c1.">#REF!</definedName>
    <definedName name="c2." localSheetId="11">#REF!</definedName>
    <definedName name="c2.">#REF!</definedName>
    <definedName name="C2.7" localSheetId="11">#REF!</definedName>
    <definedName name="C2.7">#REF!</definedName>
    <definedName name="c3." localSheetId="11">#REF!</definedName>
    <definedName name="c3.">#REF!</definedName>
    <definedName name="C3.0" localSheetId="11">#REF!</definedName>
    <definedName name="C3.0">#REF!</definedName>
    <definedName name="C3.5" localSheetId="11">#REF!</definedName>
    <definedName name="C3.5">#REF!</definedName>
    <definedName name="C3.7" localSheetId="11">#REF!</definedName>
    <definedName name="C3.7">#REF!</definedName>
    <definedName name="c4." localSheetId="11">#REF!</definedName>
    <definedName name="c4.">#REF!</definedName>
    <definedName name="C4.0" localSheetId="11">#REF!</definedName>
    <definedName name="C4.0">#REF!</definedName>
    <definedName name="CA" localSheetId="11">#REF!</definedName>
    <definedName name="CA">#REF!</definedName>
    <definedName name="ca.1111" localSheetId="11">#REF!</definedName>
    <definedName name="ca.1111">#REF!</definedName>
    <definedName name="ca.1111.th" localSheetId="11">#REF!</definedName>
    <definedName name="ca.1111.th">#REF!</definedName>
    <definedName name="Cà_Mau" localSheetId="11">#REF!</definedName>
    <definedName name="Cà_Mau">#REF!</definedName>
    <definedName name="CA_PTVT" localSheetId="11">#REF!</definedName>
    <definedName name="CA_PTVT">#REF!</definedName>
    <definedName name="cac">#REF!</definedName>
    <definedName name="CACAU">298161</definedName>
    <definedName name="Cachdienchuoi">#REF!</definedName>
    <definedName name="Cachdiendung">#REF!</definedName>
    <definedName name="Cachdienhaap">#REF!</definedName>
    <definedName name="cácte" localSheetId="11">#REF!</definedName>
    <definedName name="cácte">#REF!</definedName>
    <definedName name="camay_XH">#REF!</definedName>
    <definedName name="came" localSheetId="11" hidden="1">{"'Sheet1'!$L$16"}</definedName>
    <definedName name="came" hidden="1">{"'Sheet1'!$L$16"}</definedName>
    <definedName name="CAMTC" localSheetId="11">#REF!</definedName>
    <definedName name="CAMTC">#REF!</definedName>
    <definedName name="Can_doi" localSheetId="11">#REF!</definedName>
    <definedName name="Can_doi">#REF!</definedName>
    <definedName name="CanBQL" localSheetId="11">#REF!</definedName>
    <definedName name="CanBQL">#REF!</definedName>
    <definedName name="CanLePhi" localSheetId="11">#REF!</definedName>
    <definedName name="CanLePhi">#REF!</definedName>
    <definedName name="CanMT" localSheetId="11">#REF!</definedName>
    <definedName name="CanMT">#REF!</definedName>
    <definedName name="Canon">#REF!</definedName>
    <definedName name="cao" localSheetId="11">#REF!</definedName>
    <definedName name="cao">#REF!</definedName>
    <definedName name="cap" localSheetId="11">#REF!</definedName>
    <definedName name="cap">#REF!</definedName>
    <definedName name="Cap_DUL_doc_B">#REF!</definedName>
    <definedName name="CAP_DUL_ngang_B">#REF!</definedName>
    <definedName name="cap_DUL_va_TC" localSheetId="11">#REF!</definedName>
    <definedName name="cap_DUL_va_TC">#REF!</definedName>
    <definedName name="cap0.7" localSheetId="11">#REF!</definedName>
    <definedName name="cap0.7">#REF!</definedName>
    <definedName name="CAP3BABE">#REF!</definedName>
    <definedName name="capdul">'[4]R&amp;P'!$G$54</definedName>
    <definedName name="Capngam">#REF!</definedName>
    <definedName name="capphoithiennhien" localSheetId="11">#REF!</definedName>
    <definedName name="capphoithiennhien">#REF!</definedName>
    <definedName name="CAPT_2" localSheetId="11">#REF!</definedName>
    <definedName name="CAPT_2">#REF!</definedName>
    <definedName name="CAPT_3" localSheetId="11">#REF!</definedName>
    <definedName name="CAPT_3">#REF!</definedName>
    <definedName name="CAPT_4" localSheetId="11">#REF!</definedName>
    <definedName name="CAPT_4">#REF!</definedName>
    <definedName name="CAPT_5" localSheetId="11">#REF!</definedName>
    <definedName name="CAPT_5">#REF!</definedName>
    <definedName name="CAPT_6" localSheetId="11">#REF!</definedName>
    <definedName name="CAPT_6">#REF!</definedName>
    <definedName name="CAPT_7" localSheetId="11">#REF!</definedName>
    <definedName name="CAPT_7">#REF!</definedName>
    <definedName name="CAPT_8" localSheetId="11">#REF!</definedName>
    <definedName name="CAPT_8">#REF!</definedName>
    <definedName name="CAPT_9" localSheetId="11">#REF!</definedName>
    <definedName name="CAPT_9">#REF!</definedName>
    <definedName name="Capvon" localSheetId="11" hidden="1">{#N/A,#N/A,FALSE,"Chi tiÆt"}</definedName>
    <definedName name="Capvon" hidden="1">{#N/A,#N/A,FALSE,"Chi tiÆt"}</definedName>
    <definedName name="casing">#N/A</definedName>
    <definedName name="Cat" localSheetId="11">#REF!</definedName>
    <definedName name="Cat">#REF!</definedName>
    <definedName name="catcap">'[4]R&amp;P'!$G$355</definedName>
    <definedName name="catch">#REF!</definedName>
    <definedName name="catchuan" localSheetId="11">#REF!</definedName>
    <definedName name="catchuan">#REF!</definedName>
    <definedName name="catdap">#N/A</definedName>
    <definedName name="catdem" localSheetId="11">#REF!</definedName>
    <definedName name="catdem">#REF!</definedName>
    <definedName name="Category_All">#REF!</definedName>
    <definedName name="cathatnho" localSheetId="11">#REF!</definedName>
    <definedName name="cathatnho">#REF!</definedName>
    <definedName name="CATIN">#N/A</definedName>
    <definedName name="CATJYOU">#N/A</definedName>
    <definedName name="catld">#REF!</definedName>
    <definedName name="catm" localSheetId="11">#REF!</definedName>
    <definedName name="catm">#REF!</definedName>
    <definedName name="catmin" localSheetId="11">#REF!</definedName>
    <definedName name="catmin">#REF!</definedName>
    <definedName name="catn" localSheetId="11">#REF!</definedName>
    <definedName name="catn">#REF!</definedName>
    <definedName name="catnen" localSheetId="11">#REF!</definedName>
    <definedName name="catnen">#REF!</definedName>
    <definedName name="catong">#N/A</definedName>
    <definedName name="CATREC">#N/A</definedName>
    <definedName name="catsan" localSheetId="11">#REF!</definedName>
    <definedName name="catsan">#REF!</definedName>
    <definedName name="CATSYU">#N/A</definedName>
    <definedName name="catthep">#N/A</definedName>
    <definedName name="catuon">#N/A</definedName>
    <definedName name="catvang" localSheetId="11">#REF!</definedName>
    <definedName name="catvang">#REF!</definedName>
    <definedName name="catxay" localSheetId="11">#REF!</definedName>
    <definedName name="catxay">#REF!</definedName>
    <definedName name="Cau_DaiTu">#REF!</definedName>
    <definedName name="Cau_MaiDich">#REF!</definedName>
    <definedName name="cau_nho">#REF!</definedName>
    <definedName name="Cau_ThanhXuan">#REF!</definedName>
    <definedName name="cau10T" localSheetId="11">#REF!</definedName>
    <definedName name="cau10T">#REF!</definedName>
    <definedName name="caubanhhoi10" localSheetId="11">#REF!</definedName>
    <definedName name="caubanhhoi10">#REF!</definedName>
    <definedName name="caubanhhoi16" localSheetId="11">#REF!</definedName>
    <definedName name="caubanhhoi16">#REF!</definedName>
    <definedName name="caubanhhoi25" localSheetId="11">#REF!</definedName>
    <definedName name="caubanhhoi25">#REF!</definedName>
    <definedName name="caubanhhoi3" localSheetId="11">#REF!</definedName>
    <definedName name="caubanhhoi3">#REF!</definedName>
    <definedName name="caubanhhoi4" localSheetId="11">#REF!</definedName>
    <definedName name="caubanhhoi4">#REF!</definedName>
    <definedName name="caubanhhoi40" localSheetId="11">#REF!</definedName>
    <definedName name="caubanhhoi40">#REF!</definedName>
    <definedName name="caubanhhoi5" localSheetId="11">#REF!</definedName>
    <definedName name="caubanhhoi5">#REF!</definedName>
    <definedName name="caubanhhoi6" localSheetId="11">#REF!</definedName>
    <definedName name="caubanhhoi6">#REF!</definedName>
    <definedName name="caubanhhoi65" localSheetId="11">#REF!</definedName>
    <definedName name="caubanhhoi65">#REF!</definedName>
    <definedName name="caubanhhoi7" localSheetId="11">#REF!</definedName>
    <definedName name="caubanhhoi7">#REF!</definedName>
    <definedName name="caubanhhoi8" localSheetId="11">#REF!</definedName>
    <definedName name="caubanhhoi8">#REF!</definedName>
    <definedName name="caubanhhoi90" localSheetId="11">#REF!</definedName>
    <definedName name="caubanhhoi90">#REF!</definedName>
    <definedName name="caubanhxich10" localSheetId="11">#REF!</definedName>
    <definedName name="caubanhxich10">#REF!</definedName>
    <definedName name="caubanhxich100" localSheetId="11">#REF!</definedName>
    <definedName name="caubanhxich100">#REF!</definedName>
    <definedName name="caubanhxich16" localSheetId="11">#REF!</definedName>
    <definedName name="caubanhxich16">#REF!</definedName>
    <definedName name="caubanhxich25" localSheetId="11">#REF!</definedName>
    <definedName name="caubanhxich25">#REF!</definedName>
    <definedName name="caubanhxich28" localSheetId="11">#REF!</definedName>
    <definedName name="caubanhxich28">#REF!</definedName>
    <definedName name="caubanhxich40" localSheetId="11">#REF!</definedName>
    <definedName name="caubanhxich40">#REF!</definedName>
    <definedName name="caubanhxich5" localSheetId="11">#REF!</definedName>
    <definedName name="caubanhxich5">#REF!</definedName>
    <definedName name="caubanhxich50" localSheetId="11">#REF!</definedName>
    <definedName name="caubanhxich50">#REF!</definedName>
    <definedName name="caubanhxich63" localSheetId="11">#REF!</definedName>
    <definedName name="caubanhxich63">#REF!</definedName>
    <definedName name="caubanhxich7" localSheetId="11">#REF!</definedName>
    <definedName name="caubanhxich7">#REF!</definedName>
    <definedName name="Caunho">#REF!</definedName>
    <definedName name="caunoi30">'[4]R&amp;P'!$G$232</definedName>
    <definedName name="CauQL1GD2" localSheetId="11">#REF!</definedName>
    <definedName name="CauQL1GD2">#REF!</definedName>
    <definedName name="CauQL1GD3" localSheetId="11">#REF!</definedName>
    <definedName name="CauQL1GD3">#REF!</definedName>
    <definedName name="cauthap10" localSheetId="11">#REF!</definedName>
    <definedName name="cauthap10">#REF!</definedName>
    <definedName name="cauthap12" localSheetId="11">#REF!</definedName>
    <definedName name="cauthap12">#REF!</definedName>
    <definedName name="cauthap15" localSheetId="11">#REF!</definedName>
    <definedName name="cauthap15">#REF!</definedName>
    <definedName name="cauthap20" localSheetId="11">#REF!</definedName>
    <definedName name="cauthap20">#REF!</definedName>
    <definedName name="cauthap25" localSheetId="11">#REF!</definedName>
    <definedName name="cauthap25">#REF!</definedName>
    <definedName name="cauthap3" localSheetId="11">#REF!</definedName>
    <definedName name="cauthap3">#REF!</definedName>
    <definedName name="cauthap30" localSheetId="11">#REF!</definedName>
    <definedName name="cauthap30">#REF!</definedName>
    <definedName name="cauthap40" localSheetId="11">#REF!</definedName>
    <definedName name="cauthap40">#REF!</definedName>
    <definedName name="cauthap5" localSheetId="11">#REF!</definedName>
    <definedName name="cauthap5">#REF!</definedName>
    <definedName name="cauthap50" localSheetId="11">#REF!</definedName>
    <definedName name="cauthap50">#REF!</definedName>
    <definedName name="cauthap8" localSheetId="11">#REF!</definedName>
    <definedName name="cauthap8">#REF!</definedName>
    <definedName name="CAVT" localSheetId="11">#REF!</definedName>
    <definedName name="CAVT">#REF!</definedName>
    <definedName name="cay">#REF!</definedName>
    <definedName name="caychong">#REF!</definedName>
    <definedName name="CayXanh">#REF!</definedName>
    <definedName name="cayxoi108">#N/A</definedName>
    <definedName name="cayxoi110">#N/A</definedName>
    <definedName name="cayxoi75">#N/A</definedName>
    <definedName name="Cb" localSheetId="11">#REF!</definedName>
    <definedName name="Cb">#REF!</definedName>
    <definedName name="CBA35HT" localSheetId="11">#REF!</definedName>
    <definedName name="CBA35HT">#REF!</definedName>
    <definedName name="CBA50HT" localSheetId="11">#REF!</definedName>
    <definedName name="CBA50HT">#REF!</definedName>
    <definedName name="CBA70HT" localSheetId="11">#REF!</definedName>
    <definedName name="CBA70HT">#REF!</definedName>
    <definedName name="CBE50M">#REF!</definedName>
    <definedName name="CBPT">#REF!</definedName>
    <definedName name="CBPT_2" localSheetId="11">#REF!</definedName>
    <definedName name="CBPT_2">#REF!</definedName>
    <definedName name="CBPT_3" localSheetId="11">#REF!</definedName>
    <definedName name="CBPT_3">#REF!</definedName>
    <definedName name="CBPT_4" localSheetId="11">#REF!</definedName>
    <definedName name="CBPT_4">#REF!</definedName>
    <definedName name="CBPT_5" localSheetId="11">#REF!</definedName>
    <definedName name="CBPT_5">#REF!</definedName>
    <definedName name="CBPT_6" localSheetId="11">#REF!</definedName>
    <definedName name="CBPT_6">#REF!</definedName>
    <definedName name="CBPT_7" localSheetId="11">#REF!</definedName>
    <definedName name="CBPT_7">#REF!</definedName>
    <definedName name="CBPT_8" localSheetId="11">#REF!</definedName>
    <definedName name="CBPT_8">#REF!</definedName>
    <definedName name="CBPT_9" localSheetId="11">#REF!</definedName>
    <definedName name="CBPT_9">#REF!</definedName>
    <definedName name="CBTH" localSheetId="11" hidden="1">{"'Sheet1'!$L$16"}</definedName>
    <definedName name="CBTH" hidden="1">{"'Sheet1'!$L$16"}</definedName>
    <definedName name="CBTT">#REF!</definedName>
    <definedName name="CBVT" localSheetId="11">#REF!</definedName>
    <definedName name="CBVT">#REF!</definedName>
    <definedName name="CC" localSheetId="11">#REF!</definedName>
    <definedName name="CC">#REF!</definedName>
    <definedName name="ccc" localSheetId="11" hidden="1">{"'Sheet1'!$L$16"}</definedName>
    <definedName name="ccc" hidden="1">{"'Sheet1'!$L$16"}</definedName>
    <definedName name="CCDohutam1" localSheetId="11" hidden="1">{"'Sheet1'!$L$16"}</definedName>
    <definedName name="CCDohutam1" hidden="1">{"'Sheet1'!$L$16"}</definedName>
    <definedName name="cch" localSheetId="11">#REF!</definedName>
    <definedName name="cch">#REF!</definedName>
    <definedName name="cchong" localSheetId="11">#REF!</definedName>
    <definedName name="cchong">#REF!</definedName>
    <definedName name="CÇn_cÈu_16_T">#REF!</definedName>
    <definedName name="CÇn_cÈu_25_T">#REF!</definedName>
    <definedName name="CCS" localSheetId="11">#REF!</definedName>
    <definedName name="CCS">#REF!</definedName>
    <definedName name="CCT">#REF!</definedName>
    <definedName name="cd" localSheetId="11">#REF!</definedName>
    <definedName name="cd">#REF!</definedName>
    <definedName name="CĐ" hidden="1">{"'Sheet1'!$L$16"}</definedName>
    <definedName name="CDAY" localSheetId="11">#REF!</definedName>
    <definedName name="CDAY">#REF!</definedName>
    <definedName name="CDBT">#REF!</definedName>
    <definedName name="CDCDZ22">#REF!</definedName>
    <definedName name="CDCK">#REF!</definedName>
    <definedName name="CDCN">#REF!</definedName>
    <definedName name="CDCT">#REF!</definedName>
    <definedName name="CDCTK">#REF!</definedName>
    <definedName name="CDCU">#REF!</definedName>
    <definedName name="CDD" localSheetId="11">#REF!</definedName>
    <definedName name="CDD">#REF!</definedName>
    <definedName name="CDday" localSheetId="11">#REF!</definedName>
    <definedName name="CDday">#REF!</definedName>
    <definedName name="cddc" localSheetId="11">#REF!</definedName>
    <definedName name="cddc">#REF!</definedName>
    <definedName name="CDDD" localSheetId="11">#REF!</definedName>
    <definedName name="CDDD">#REF!</definedName>
    <definedName name="CDDD1P" localSheetId="11">#REF!</definedName>
    <definedName name="CDDD1P">#REF!</definedName>
    <definedName name="CDDD1PHA" localSheetId="11">#REF!</definedName>
    <definedName name="CDDD1PHA">#REF!</definedName>
    <definedName name="CDDD3PHA" localSheetId="11">#REF!</definedName>
    <definedName name="CDDD3PHA">#REF!</definedName>
    <definedName name="CDdinh" localSheetId="11">#REF!</definedName>
    <definedName name="CDdinh">#REF!</definedName>
    <definedName name="CDEDZ04">#REF!</definedName>
    <definedName name="CDEDZ22">#REF!</definedName>
    <definedName name="CDHT" localSheetId="11">#REF!</definedName>
    <definedName name="CDHT">#REF!</definedName>
    <definedName name="cdkt">#REF!</definedName>
    <definedName name="cdn" localSheetId="11">#REF!</definedName>
    <definedName name="cdn">#REF!</definedName>
    <definedName name="CDNDT">#REF!</definedName>
    <definedName name="CDNU">#REF!</definedName>
    <definedName name="Cdnum" localSheetId="11">#REF!</definedName>
    <definedName name="Cdnum">#REF!</definedName>
    <definedName name="Cdo_8bat">#REF!</definedName>
    <definedName name="Cdo_TK50">#REF!</definedName>
    <definedName name="cdps">#REF!</definedName>
    <definedName name="CDPS0703">#REF!</definedName>
    <definedName name="CDPS1">#REF!</definedName>
    <definedName name="CDT">#REF!</definedName>
    <definedName name="CDTK_tim">31.77</definedName>
    <definedName name="CDVAÄN_CHUYEÅN" localSheetId="11">#REF!</definedName>
    <definedName name="CDVAÄN_CHUYEÅN">#REF!</definedName>
    <definedName name="CDVC" localSheetId="11">#REF!</definedName>
    <definedName name="CDVC">#REF!</definedName>
    <definedName name="celltips_area">#REF!</definedName>
    <definedName name="CELPNT">#REF!</definedName>
    <definedName name="CELPNT2">#REF!</definedName>
    <definedName name="Céng">#REF!</definedName>
    <definedName name="CÊp_bËc">#REF!</definedName>
    <definedName name="CÈu_long_mon_10_T">#REF!</definedName>
    <definedName name="CÈu_long_mon_30_T">#REF!</definedName>
    <definedName name="cf" localSheetId="11">BlankMacro1</definedName>
    <definedName name="cf" localSheetId="14">BlankMacro1</definedName>
    <definedName name="cf">BlankMacro1</definedName>
    <definedName name="cfc">#REF!</definedName>
    <definedName name="cfk" localSheetId="11">#REF!</definedName>
    <definedName name="cfk">#REF!</definedName>
    <definedName name="CH" localSheetId="11">#REF!</definedName>
    <definedName name="CH">#REF!</definedName>
    <definedName name="chang1pm" localSheetId="11">#REF!</definedName>
    <definedName name="chang1pm">#REF!</definedName>
    <definedName name="chang3pm" localSheetId="11">#REF!</definedName>
    <definedName name="chang3pm">#REF!</definedName>
    <definedName name="changht" localSheetId="11">#REF!</definedName>
    <definedName name="changht">#REF!</definedName>
    <definedName name="changHTDL" localSheetId="11">#REF!</definedName>
    <definedName name="changHTDL">#REF!</definedName>
    <definedName name="changHTHH" localSheetId="11">#REF!</definedName>
    <definedName name="changHTHH">#REF!</definedName>
    <definedName name="chay1" localSheetId="11">#REF!</definedName>
    <definedName name="chay1">#REF!</definedName>
    <definedName name="chay10" localSheetId="11">#REF!</definedName>
    <definedName name="chay10">#REF!</definedName>
    <definedName name="chay2" localSheetId="11">#REF!</definedName>
    <definedName name="chay2">#REF!</definedName>
    <definedName name="chay3" localSheetId="11">#REF!</definedName>
    <definedName name="chay3">#REF!</definedName>
    <definedName name="chay4" localSheetId="11">#REF!</definedName>
    <definedName name="chay4">#REF!</definedName>
    <definedName name="chay5" localSheetId="11">#REF!</definedName>
    <definedName name="chay5">#REF!</definedName>
    <definedName name="chay6" localSheetId="11">#REF!</definedName>
    <definedName name="chay6">#REF!</definedName>
    <definedName name="chay7" localSheetId="11">#REF!</definedName>
    <definedName name="chay7">#REF!</definedName>
    <definedName name="chay8" localSheetId="11">#REF!</definedName>
    <definedName name="chay8">#REF!</definedName>
    <definedName name="chay9" localSheetId="11">#REF!</definedName>
    <definedName name="chay9">#REF!</definedName>
    <definedName name="Check_ATB">#REF!</definedName>
    <definedName name="Check_Levlling">#REF!</definedName>
    <definedName name="CHENH_LECH_GIA_VLXD">#REF!</definedName>
    <definedName name="Chenh_lÖch_vËt_liÖu_phÇn_DZ35kv">#REF!</definedName>
    <definedName name="Chi_phi_OM">#REF!</definedName>
    <definedName name="Chi_phÝ_do_tiÕp_dÞa_DZ35KV_ca_phat_sinh">#REF!</definedName>
    <definedName name="Chi_phÝ_khao_sat_kü_thuËt__thiÕt_kÕ">#REF!</definedName>
    <definedName name="Chi_phÝ_nghiÖm_thu_dãng_diÖn">#REF!</definedName>
    <definedName name="Chi_phÝ_thÈm_tra_tæ_chøc_xay_dùng">#REF!</definedName>
    <definedName name="Chi_tieát_phi" localSheetId="11">#REF!</definedName>
    <definedName name="Chi_tieát_phi">#REF!</definedName>
    <definedName name="CHI_TIET_THI_NGHIEM">#REF!</definedName>
    <definedName name="Chi_tiÕT__kho_kÝn__kho_hë">#REF!</definedName>
    <definedName name="Chi_tiÕt_phat_tuyÕn_kho_bai_thi_cong">#REF!</definedName>
    <definedName name="chi_tiÕt_vËt_liÖu___nh_n_c_ng___m_y_thi_c_ng">#REF!</definedName>
    <definedName name="Chi_tiÕt_vl_nc_mtc_DZ35">#REF!</definedName>
    <definedName name="Chi_tiÕt_vl_nc_mtc_phÇn_thÝ_nghiÖm">#REF!</definedName>
    <definedName name="Chi_tiÕt_XM_cat_da_sái_dot4">#REF!</definedName>
    <definedName name="chialuong" localSheetId="11">#REF!</definedName>
    <definedName name="chialuong">#REF!</definedName>
    <definedName name="chie" localSheetId="11">BlankMacro1</definedName>
    <definedName name="chie" localSheetId="14">BlankMacro1</definedName>
    <definedName name="chie">BlankMacro1</definedName>
    <definedName name="Chiettinh" localSheetId="11" hidden="1">{"'Sheet1'!$L$16"}</definedName>
    <definedName name="Chiettinh" hidden="1">{"'Sheet1'!$L$16"}</definedName>
    <definedName name="ChieuSang">#REF!</definedName>
    <definedName name="chilk" localSheetId="11" hidden="1">{"'Sheet1'!$L$16"}</definedName>
    <definedName name="chilk" hidden="1">{"'Sheet1'!$L$16"}</definedName>
    <definedName name="Chin">#REF!</definedName>
    <definedName name="CHIÕt_TÝnh_0_4_II">#REF!</definedName>
    <definedName name="ChiPhiChung" localSheetId="11">#REF!</definedName>
    <definedName name="ChiPhiChung">#REF!</definedName>
    <definedName name="chiphituvan">#REF!</definedName>
    <definedName name="CHIPHIVANCHUYEN">#REF!</definedName>
    <definedName name="chitietbgiang2" localSheetId="11" hidden="1">{"'Sheet1'!$L$16"}</definedName>
    <definedName name="chitietbgiang2" hidden="1">{"'Sheet1'!$L$16"}</definedName>
    <definedName name="chitietdao">#REF!</definedName>
    <definedName name="chk" localSheetId="11">#REF!</definedName>
    <definedName name="chk">#REF!</definedName>
    <definedName name="chl" localSheetId="11" hidden="1">{"'Sheet1'!$L$16"}</definedName>
    <definedName name="chl" hidden="1">{"'Sheet1'!$L$16"}</definedName>
    <definedName name="choiquet">#N/A</definedName>
    <definedName name="chon" localSheetId="11">#REF!</definedName>
    <definedName name="chon">#REF!</definedName>
    <definedName name="chon1" localSheetId="11">#REF!</definedName>
    <definedName name="chon1">#REF!</definedName>
    <definedName name="chon2" localSheetId="11">#REF!</definedName>
    <definedName name="chon2">#REF!</definedName>
    <definedName name="chon3" localSheetId="11">#REF!</definedName>
    <definedName name="chon3">#REF!</definedName>
    <definedName name="ChonA">#REF!</definedName>
    <definedName name="CHORABOCBO">#REF!</definedName>
    <definedName name="Chs_bq">#REF!</definedName>
    <definedName name="Chsau">#REF!</definedName>
    <definedName name="CHSO4">#REF!</definedName>
    <definedName name="chuc1">#REF!</definedName>
    <definedName name="chudautu" localSheetId="11">#REF!</definedName>
    <definedName name="chudautu">#REF!</definedName>
    <definedName name="chung">66</definedName>
    <definedName name="chungloainhapthan">#REF!</definedName>
    <definedName name="chungloaiXNT">#REF!</definedName>
    <definedName name="chungloaixuatthan">#REF!</definedName>
    <definedName name="Chupdaucapcongotnong">#REF!</definedName>
    <definedName name="chuyen" localSheetId="11" hidden="1">{"'Sheet1'!$L$16"}</definedName>
    <definedName name="chuyen" hidden="1">{"'Sheet1'!$L$16"}</definedName>
    <definedName name="CI_PTVT" localSheetId="11">#REF!</definedName>
    <definedName name="CI_PTVT">#REF!</definedName>
    <definedName name="City" localSheetId="11">#REF!</definedName>
    <definedName name="City">#REF!</definedName>
    <definedName name="CK">#REF!</definedName>
    <definedName name="ckn">#N/A</definedName>
    <definedName name="ckna">#N/A</definedName>
    <definedName name="CL" localSheetId="11">#REF!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azy" hidden="1">{"'Sheet1'!$L$16"}</definedName>
    <definedName name="clea">#REF!</definedName>
    <definedName name="CLECH_0.4" localSheetId="11">#REF!</definedName>
    <definedName name="CLECH_0.4">#REF!</definedName>
    <definedName name="CLECT">#REF!</definedName>
    <definedName name="CLGia" localSheetId="11">#REF!</definedName>
    <definedName name="CLGia">#REF!</definedName>
    <definedName name="CLIEOS">#REF!</definedName>
    <definedName name="CLVC3">0.1</definedName>
    <definedName name="CLVC35" localSheetId="11">#REF!</definedName>
    <definedName name="CLVC35">#REF!</definedName>
    <definedName name="clvcdd">#REF!</definedName>
    <definedName name="CLVCTB" localSheetId="11">#REF!</definedName>
    <definedName name="CLVCTB">#REF!</definedName>
    <definedName name="clvctc">#REF!</definedName>
    <definedName name="clvl" localSheetId="11">#REF!</definedName>
    <definedName name="CLVL">#REF!</definedName>
    <definedName name="cm" localSheetId="11">#REF!</definedName>
    <definedName name="cm">#REF!</definedName>
    <definedName name="cmc">#REF!</definedName>
    <definedName name="cn" localSheetId="11">#REF!</definedName>
    <definedName name="cn">#REF!</definedName>
    <definedName name="cN_fix">#REF!</definedName>
    <definedName name="CN_RC1">#REF!</definedName>
    <definedName name="CN_RC2">#REF!</definedName>
    <definedName name="CN_Rnha">#REF!</definedName>
    <definedName name="CN_Rs">#REF!</definedName>
    <definedName name="CNC" localSheetId="11">#REF!</definedName>
    <definedName name="CNC">#REF!</definedName>
    <definedName name="CND" localSheetId="11">#REF!</definedName>
    <definedName name="CND">#REF!</definedName>
    <definedName name="cNden">#REF!</definedName>
    <definedName name="cne">#REF!</definedName>
    <definedName name="Cneo_8bat">#REF!</definedName>
    <definedName name="Cneo_TK50">#REF!</definedName>
    <definedName name="CNG" localSheetId="11">#REF!</definedName>
    <definedName name="CNG">#REF!</definedName>
    <definedName name="Co" localSheetId="11">#REF!</definedName>
    <definedName name="Co">#REF!</definedName>
    <definedName name="co.">#REF!</definedName>
    <definedName name="co..">#REF!</definedName>
    <definedName name="co_cau_ktqd" hidden="1">#N/A</definedName>
    <definedName name="co_cau_ktqd_1">"#REF!"</definedName>
    <definedName name="coc" localSheetId="11">#REF!</definedName>
    <definedName name="coc">#REF!</definedName>
    <definedName name="COC_1.2">#REF!</definedName>
    <definedName name="Coc_2m">#REF!</definedName>
    <definedName name="Coc_60" localSheetId="11" hidden="1">{"'Sheet1'!$L$16"}</definedName>
    <definedName name="Coc_60" hidden="1">{"'Sheet1'!$L$16"}</definedName>
    <definedName name="Coc_BTCT" localSheetId="11">#REF!</definedName>
    <definedName name="Coc_BTCT">#REF!</definedName>
    <definedName name="CoCauN" localSheetId="11" hidden="1">{"'Sheet1'!$L$16"}</definedName>
    <definedName name="CoCauN" hidden="1">{"'Sheet1'!$L$16"}</definedName>
    <definedName name="Cocbetong">#REF!</definedName>
    <definedName name="cocbtct" localSheetId="11">#REF!</definedName>
    <definedName name="cocbtct">#REF!</definedName>
    <definedName name="cocot" localSheetId="11">#REF!</definedName>
    <definedName name="cocot">#REF!</definedName>
    <definedName name="cocott" localSheetId="11">#REF!</definedName>
    <definedName name="cocott">#REF!</definedName>
    <definedName name="COCTIEU">#REF!</definedName>
    <definedName name="CocTieu_Bienbao">#REF!</definedName>
    <definedName name="coctram6m">'[4]R&amp;P'!$G$90</definedName>
    <definedName name="coctre" localSheetId="11">#REF!</definedName>
    <definedName name="coctre">#REF!</definedName>
    <definedName name="cocvt">#N/A</definedName>
    <definedName name="Code" localSheetId="11" hidden="1">#REF!</definedName>
    <definedName name="Code" hidden="1">#REF!</definedName>
    <definedName name="code2">#REF!</definedName>
    <definedName name="code3">#REF!</definedName>
    <definedName name="code4">#REF!</definedName>
    <definedName name="Cöï_ly_vaän_chuyeãn">#REF!</definedName>
    <definedName name="CÖÏ_LY_VAÄN_CHUYEÅN">#REF!</definedName>
    <definedName name="Combined_A">#N/A</definedName>
    <definedName name="Combined_B">#N/A</definedName>
    <definedName name="Comm" localSheetId="11">BlankMacro1</definedName>
    <definedName name="Comm" localSheetId="14">BlankMacro1</definedName>
    <definedName name="Comm">BlankMacro1</definedName>
    <definedName name="COMMON">#REF!</definedName>
    <definedName name="comong" localSheetId="11">#REF!</definedName>
    <definedName name="comong">#REF!</definedName>
    <definedName name="Company" localSheetId="11">#REF!</definedName>
    <definedName name="Company">#REF!</definedName>
    <definedName name="CON_DUCT" localSheetId="11">#REF!</definedName>
    <definedName name="CON_DUCT">#REF!</definedName>
    <definedName name="CON_EQP_COS">#REF!</definedName>
    <definedName name="CON_EQP_COST">#REF!</definedName>
    <definedName name="cong">#N/A</definedName>
    <definedName name="Cong_HM_DTCT">#REF!</definedName>
    <definedName name="Cong_M_DTCT">#REF!</definedName>
    <definedName name="Cong_NC_DTCT">#REF!</definedName>
    <definedName name="cong_ngang">#REF!</definedName>
    <definedName name="Cong_suat_dat">#REF!</definedName>
    <definedName name="Cong_tac_dao_dat">#REF!</definedName>
    <definedName name="Cong_tac_do_be_tong">#REF!</definedName>
    <definedName name="Cong_tac_dung_cot_BTLT_thu_cong">#REF!</definedName>
    <definedName name="Cong_tac_gia_cong_cot_thep">#REF!</definedName>
    <definedName name="Cong_tac_lam_gian_giao_vuot_DZTT">#REF!</definedName>
    <definedName name="Cong_tac_lap_dat_mong_tiepdia">#REF!</definedName>
    <definedName name="Cong_tac_lap_dat_xa_thep">#REF!</definedName>
    <definedName name="Cong_tac_rai_cang_day_lay_do_vong">#REF!</definedName>
    <definedName name="Cong_tac_van_chuyen_thu_cong">#REF!</definedName>
    <definedName name="Cong_VL_DTCT">#REF!</definedName>
    <definedName name="cong4.7">#REF!</definedName>
    <definedName name="congbengam" localSheetId="11">#REF!</definedName>
    <definedName name="congbengam">#REF!</definedName>
    <definedName name="congbenuoc" localSheetId="11">#REF!</definedName>
    <definedName name="congbenuoc">#REF!</definedName>
    <definedName name="congcoc" localSheetId="11">#REF!</definedName>
    <definedName name="congcoc">#REF!</definedName>
    <definedName name="congcocot" localSheetId="11">#REF!</definedName>
    <definedName name="congcocot">#REF!</definedName>
    <definedName name="congcocott" localSheetId="11">#REF!</definedName>
    <definedName name="congcocott">#REF!</definedName>
    <definedName name="congcomong" localSheetId="11">#REF!</definedName>
    <definedName name="congcomong">#REF!</definedName>
    <definedName name="congcottron" localSheetId="11">#REF!</definedName>
    <definedName name="congcottron">#REF!</definedName>
    <definedName name="congcotvuong" localSheetId="11">#REF!</definedName>
    <definedName name="congcotvuong">#REF!</definedName>
    <definedName name="congdam" localSheetId="11">#REF!</definedName>
    <definedName name="congdam">#REF!</definedName>
    <definedName name="congdan1" localSheetId="11">#REF!</definedName>
    <definedName name="congdan1">#REF!</definedName>
    <definedName name="congdan2" localSheetId="11">#REF!</definedName>
    <definedName name="congdan2">#REF!</definedName>
    <definedName name="congdandusan" localSheetId="11">#REF!</definedName>
    <definedName name="congdandusan">#REF!</definedName>
    <definedName name="conghop">#REF!</definedName>
    <definedName name="conglanhto" localSheetId="11">#REF!</definedName>
    <definedName name="conglanhto">#REF!</definedName>
    <definedName name="congmong" localSheetId="11">#REF!</definedName>
    <definedName name="congmong">#REF!</definedName>
    <definedName name="congmongbang" localSheetId="11">#REF!</definedName>
    <definedName name="congmongbang">#REF!</definedName>
    <definedName name="congmongdon" localSheetId="11">#REF!</definedName>
    <definedName name="congmongdon">#REF!</definedName>
    <definedName name="CONGPA1" localSheetId="11" hidden="1">{"'Sheet1'!$L$16"}</definedName>
    <definedName name="CONGPA1" hidden="1">{"'Sheet1'!$L$16"}</definedName>
    <definedName name="congpanen" localSheetId="11">#REF!</definedName>
    <definedName name="congpanen">#REF!</definedName>
    <definedName name="congsan" localSheetId="11">#REF!</definedName>
    <definedName name="congsan">#REF!</definedName>
    <definedName name="congthang" localSheetId="11">#REF!</definedName>
    <definedName name="congthang">#REF!</definedName>
    <definedName name="CongVattu" localSheetId="11">#REF!</definedName>
    <definedName name="CongVattu">#REF!</definedName>
    <definedName name="conroom" localSheetId="11">#REF!</definedName>
    <definedName name="conroom">#REF!</definedName>
    <definedName name="CONST_EQ">#REF!</definedName>
    <definedName name="CONT" localSheetId="11">#REF!</definedName>
    <definedName name="CONT">#REF!</definedName>
    <definedName name="Content1" localSheetId="11">ErrorHandler_1</definedName>
    <definedName name="Content1" localSheetId="14">ErrorHandler_1</definedName>
    <definedName name="Content1">ErrorHandler_1</definedName>
    <definedName name="Continue" localSheetId="11">#REF!</definedName>
    <definedName name="Continue">#REF!</definedName>
    <definedName name="coppha">#REF!</definedName>
    <definedName name="Cos_tec">#REF!</definedName>
    <definedName name="Cost" localSheetId="11">#REF!</definedName>
    <definedName name="Cost">#REF!</definedName>
    <definedName name="COT" localSheetId="11">#REF!</definedName>
    <definedName name="COT">#REF!</definedName>
    <definedName name="COT10DZ22">#REF!</definedName>
    <definedName name="COT12DZ22">#REF!</definedName>
    <definedName name="COT14DZ22">#REF!</definedName>
    <definedName name="COT20DZ22">#REF!</definedName>
    <definedName name="cot7.5" localSheetId="11">#REF!</definedName>
    <definedName name="cot7.5">#REF!</definedName>
    <definedName name="cot8.5" localSheetId="11">#REF!</definedName>
    <definedName name="cot8.5">#REF!</definedName>
    <definedName name="cotbienbao">'[4]R&amp;P'!$G$100</definedName>
    <definedName name="CotBTtronVuong">#REF!</definedName>
    <definedName name="cotdo" localSheetId="11">#REF!</definedName>
    <definedName name="cotdo">#REF!</definedName>
    <definedName name="CotM" localSheetId="11">#REF!</definedName>
    <definedName name="CotM">#REF!</definedName>
    <definedName name="cotma">#REF!</definedName>
    <definedName name="COTPYLONEDZ04">#REF!</definedName>
    <definedName name="Cotsatma">9726</definedName>
    <definedName name="CotSau" localSheetId="11">#REF!</definedName>
    <definedName name="CotSau">#REF!</definedName>
    <definedName name="COTTHEP10DZ22">#REF!</definedName>
    <definedName name="COTTHEP12DZ22">#REF!</definedName>
    <definedName name="COTTHEP9DZ22">#REF!</definedName>
    <definedName name="Cotthepma">9726</definedName>
    <definedName name="cottra" localSheetId="11">#REF!</definedName>
    <definedName name="cottra">#REF!</definedName>
    <definedName name="cottron" localSheetId="11">#REF!</definedName>
    <definedName name="cottron">#REF!</definedName>
    <definedName name="cotvuong" localSheetId="11">#REF!</definedName>
    <definedName name="cotvuong">#REF!</definedName>
    <definedName name="COTVUONGDZ04">#REF!</definedName>
    <definedName name="COÙ" localSheetId="11">#REF!</definedName>
    <definedName name="COÙ">#REF!</definedName>
    <definedName name="Country" localSheetId="11">#REF!</definedName>
    <definedName name="Country">#REF!</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#REF!</definedName>
    <definedName name="CP" localSheetId="11" hidden="1">#REF!</definedName>
    <definedName name="CP" hidden="1">#REF!</definedName>
    <definedName name="cp.1" localSheetId="11">#REF!</definedName>
    <definedName name="cp.1">#REF!</definedName>
    <definedName name="cp.2" localSheetId="11">#REF!</definedName>
    <definedName name="cp.2">#REF!</definedName>
    <definedName name="CP.M10.1a" localSheetId="11">#REF!</definedName>
    <definedName name="CP.M10.1a">#REF!</definedName>
    <definedName name="CP.M10.1b" localSheetId="11">#REF!</definedName>
    <definedName name="CP.M10.1b">#REF!</definedName>
    <definedName name="CP.M10.1c" localSheetId="11">#REF!</definedName>
    <definedName name="CP.M10.1c">#REF!</definedName>
    <definedName name="CP.M10.1d" localSheetId="11">#REF!</definedName>
    <definedName name="CP.M10.1d">#REF!</definedName>
    <definedName name="CP.M10.1e" localSheetId="11">#REF!</definedName>
    <definedName name="CP.M10.1e">#REF!</definedName>
    <definedName name="CP.M10.2a" localSheetId="11">#REF!</definedName>
    <definedName name="CP.M10.2a">#REF!</definedName>
    <definedName name="CP.M10.2b" localSheetId="11">#REF!</definedName>
    <definedName name="CP.M10.2b">#REF!</definedName>
    <definedName name="CP.M10.2c" localSheetId="11">#REF!</definedName>
    <definedName name="CP.M10.2c">#REF!</definedName>
    <definedName name="CP.M10.2d" localSheetId="11">#REF!</definedName>
    <definedName name="CP.M10.2d">#REF!</definedName>
    <definedName name="CP.M10.2e" localSheetId="11">#REF!</definedName>
    <definedName name="CP.M10.2e">#REF!</definedName>
    <definedName name="CP.MDTa" localSheetId="11">#REF!</definedName>
    <definedName name="CP.MDTa">#REF!</definedName>
    <definedName name="CP.MDTb" localSheetId="11">#REF!</definedName>
    <definedName name="CP.MDTb">#REF!</definedName>
    <definedName name="CP.MDTc" localSheetId="11">#REF!</definedName>
    <definedName name="CP.MDTc">#REF!</definedName>
    <definedName name="CP.MDTd" localSheetId="11">#REF!</definedName>
    <definedName name="CP.MDTd">#REF!</definedName>
    <definedName name="CP.MDTe" localSheetId="11">#REF!</definedName>
    <definedName name="CP.MDTe">#REF!</definedName>
    <definedName name="CP_SKC" localSheetId="11">#REF!</definedName>
    <definedName name="CP_SKC">#REF!</definedName>
    <definedName name="cp0x4">#REF!</definedName>
    <definedName name="CPC">#REF!</definedName>
    <definedName name="cpcat">#REF!</definedName>
    <definedName name="cpcc">#REF!</definedName>
    <definedName name="cpcd">#REF!</definedName>
    <definedName name="cpda1">#REF!</definedName>
    <definedName name="cpda2">#REF!</definedName>
    <definedName name="cpdd1" localSheetId="11">#REF!</definedName>
    <definedName name="cpdd1">#REF!</definedName>
    <definedName name="cpddhh" localSheetId="11">#REF!</definedName>
    <definedName name="cpddhh">#REF!</definedName>
    <definedName name="CPHA">#REF!</definedName>
    <definedName name="cpk" localSheetId="11">#REF!</definedName>
    <definedName name="cpk">#REF!</definedName>
    <definedName name="CPM" localSheetId="11" hidden="1">{#N/A,#N/A,FALSE,"Chi tiÆt"}</definedName>
    <definedName name="CPM" hidden="1">{#N/A,#N/A,FALSE,"Chi tiÆt"}</definedName>
    <definedName name="cpmtc" localSheetId="11">#REF!</definedName>
    <definedName name="cpmtc">#REF!</definedName>
    <definedName name="cpnc" localSheetId="11">#REF!</definedName>
    <definedName name="cpnc">#REF!</definedName>
    <definedName name="cpqlct">#REF!</definedName>
    <definedName name="cps" localSheetId="11">#REF!</definedName>
    <definedName name="cps">#REF!</definedName>
    <definedName name="cpsoi">#REF!</definedName>
    <definedName name="CPT">#REF!</definedName>
    <definedName name="CPTB">#REF!</definedName>
    <definedName name="CPTK" localSheetId="11">#REF!</definedName>
    <definedName name="CPTK">#REF!</definedName>
    <definedName name="cptt" localSheetId="11">#REF!</definedName>
    <definedName name="cptt">#REF!</definedName>
    <definedName name="CPVC100">#REF!</definedName>
    <definedName name="CPVC35" localSheetId="11">#REF!</definedName>
    <definedName name="CPVC35">#REF!</definedName>
    <definedName name="CPVCDN" localSheetId="11">#REF!</definedName>
    <definedName name="CPVCDN">#REF!</definedName>
    <definedName name="cpvl" localSheetId="11">#REF!</definedName>
    <definedName name="cpvl">#REF!</definedName>
    <definedName name="CQM">#REF!</definedName>
    <definedName name="cr" localSheetId="11">#REF!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61" localSheetId="11">#REF!</definedName>
    <definedName name="CS_61">#REF!</definedName>
    <definedName name="CS_6S" localSheetId="11">#REF!</definedName>
    <definedName name="CS_6S">#REF!</definedName>
    <definedName name="CS_80">#REF!</definedName>
    <definedName name="CS_80S">#REF!</definedName>
    <definedName name="CS_STD">#REF!</definedName>
    <definedName name="CS_XS">#REF!</definedName>
    <definedName name="CS_XXS">#REF!</definedName>
    <definedName name="CSau">#REF!</definedName>
    <definedName name="csd3p">#REF!</definedName>
    <definedName name="csddg1p">#REF!</definedName>
    <definedName name="csddt1p">#REF!</definedName>
    <definedName name="csht3p">#REF!</definedName>
    <definedName name="CSMBA">#REF!</definedName>
    <definedName name="ct" localSheetId="11" hidden="1">{"'Sheet1'!$L$16"}</definedName>
    <definedName name="ct" hidden="1">{"'Sheet1'!$L$16"}</definedName>
    <definedName name="CT.M10.1" localSheetId="11">#REF!</definedName>
    <definedName name="CT.M10.1">#REF!</definedName>
    <definedName name="CT.M10.2" localSheetId="11">#REF!</definedName>
    <definedName name="CT.M10.2">#REF!</definedName>
    <definedName name="CT.MDT" localSheetId="11">#REF!</definedName>
    <definedName name="CT.MDT">#REF!</definedName>
    <definedName name="CT_50">#REF!</definedName>
    <definedName name="CT_KSTK">#REF!</definedName>
    <definedName name="CT_MCX">#REF!</definedName>
    <definedName name="CT0.4">#REF!</definedName>
    <definedName name="ctbb" localSheetId="11">#REF!</definedName>
    <definedName name="ctbb">#REF!</definedName>
    <definedName name="CTBL">#REF!</definedName>
    <definedName name="CTCT">#REF!</definedName>
    <definedName name="CTCT1" localSheetId="11" hidden="1">{"'Sheet1'!$L$16"}</definedName>
    <definedName name="CTCT1" hidden="1">{"'Sheet1'!$L$16"}</definedName>
    <definedName name="CTCT2" localSheetId="11" hidden="1">{"'Sheet1'!$L$16"}</definedName>
    <definedName name="CTCT2" hidden="1">{"'Sheet1'!$L$16"}</definedName>
    <definedName name="ctdn9697" localSheetId="11">#REF!</definedName>
    <definedName name="ctdn9697">#REF!</definedName>
    <definedName name="CTDZ">#REF!</definedName>
    <definedName name="CTDz35">#REF!</definedName>
    <definedName name="CTGS" hidden="1">{"'Sheet1'!$L$16"}</definedName>
    <definedName name="CTHM1">#REF!</definedName>
    <definedName name="CTHM2">#REF!</definedName>
    <definedName name="CTHT" localSheetId="11">#REF!</definedName>
    <definedName name="CTHT">#REF!</definedName>
    <definedName name="ctiep">#REF!</definedName>
    <definedName name="CTIET" localSheetId="11">#REF!</definedName>
    <definedName name="CTIET">#REF!</definedName>
    <definedName name="ctieu" localSheetId="11" hidden="1">{"'Sheet1'!$L$16"}</definedName>
    <definedName name="ctieu" hidden="1">{"'Sheet1'!$L$16"}</definedName>
    <definedName name="CTieu_H">#REF!</definedName>
    <definedName name="CTieuXB">#REF!</definedName>
    <definedName name="ctmai" localSheetId="11">#REF!</definedName>
    <definedName name="ctmai">#REF!</definedName>
    <definedName name="CTN">#REF!</definedName>
    <definedName name="ctong" localSheetId="11">#REF!</definedName>
    <definedName name="ctong">#REF!</definedName>
    <definedName name="CTÖØ">#REF!</definedName>
    <definedName name="ctr">#REF!</definedName>
    <definedName name="CTRAM" localSheetId="11">#REF!</definedName>
    <definedName name="CTRAM">#REF!</definedName>
    <definedName name="ctre" localSheetId="11">#REF!</definedName>
    <definedName name="ctre">#REF!</definedName>
    <definedName name="CTTAICHO">#REF!</definedName>
    <definedName name="Cty_TNHH_HYDRO_AGRI">#REF!</definedName>
    <definedName name="CTY_TNHH_SX_TM__NHÖ_QUYEÀN">#N/A</definedName>
    <definedName name="CTY_VTKTNN_CAÀN_THÔ">#REF!</definedName>
    <definedName name="cu">#REF!</definedName>
    <definedName name="cu_ly">#REF!</definedName>
    <definedName name="CU_LY_VAN_CHUYEN_GIA_QUYEN" localSheetId="11">#REF!</definedName>
    <definedName name="CU_LY_VAN_CHUYEN_GIA_QUYEN">#REF!</definedName>
    <definedName name="CU_LY_VAN_CHUYEN_THU_CONG" localSheetId="11">#REF!</definedName>
    <definedName name="CU_LY_VAN_CHUYEN_THU_CONG">#REF!</definedName>
    <definedName name="Cù_ly_vËn_chuyÓn_thñ_cong">#REF!</definedName>
    <definedName name="cu_ly1" localSheetId="11">#REF!</definedName>
    <definedName name="cu_ly1">#REF!</definedName>
    <definedName name="cuaong">#N/A</definedName>
    <definedName name="CUCHI">#REF!</definedName>
    <definedName name="cui" localSheetId="11">#REF!</definedName>
    <definedName name="cui">#REF!</definedName>
    <definedName name="CuLy">#REF!</definedName>
    <definedName name="CuLy_Q">#REF!</definedName>
    <definedName name="CumXaQuangKheBaBe">#REF!</definedName>
    <definedName name="CumXaTanAnNaRi">#REF!</definedName>
    <definedName name="CumXaThanhMaiChoMoi">#REF!</definedName>
    <definedName name="cun" localSheetId="11">#REF!</definedName>
    <definedName name="cun">#REF!</definedName>
    <definedName name="cung" localSheetId="11" hidden="1">{"'Sheet1'!$L$16"}</definedName>
    <definedName name="cung" hidden="1">{"'Sheet1'!$L$16"}</definedName>
    <definedName name="cuoc_vc">#REF!</definedName>
    <definedName name="cuoc_vc1" localSheetId="11">#REF!</definedName>
    <definedName name="cuoc_vc1">#REF!</definedName>
    <definedName name="CuocVC">#REF!</definedName>
    <definedName name="cuond">#REF!</definedName>
    <definedName name="cuonong">#N/A</definedName>
    <definedName name="CURRENCY">#REF!</definedName>
    <definedName name="Currency_tec">#REF!</definedName>
    <definedName name="cutback">'[4]R&amp;P'!$G$24</definedName>
    <definedName name="cutram">#REF!</definedName>
    <definedName name="cv">[14]gvl!$N$17</definedName>
    <definedName name="CV.M10.1" localSheetId="11">#REF!</definedName>
    <definedName name="CV.M10.1">#REF!</definedName>
    <definedName name="CV.M10.2" localSheetId="11">#REF!</definedName>
    <definedName name="CV.M10.2">#REF!</definedName>
    <definedName name="CV.MDT" localSheetId="11">#REF!</definedName>
    <definedName name="CV.MDT">#REF!</definedName>
    <definedName name="cvc" localSheetId="11">#REF!</definedName>
    <definedName name="cvc">#REF!</definedName>
    <definedName name="CVC_Q">#REF!</definedName>
    <definedName name="cx">#REF!</definedName>
    <definedName name="cxm">#REF!</definedName>
    <definedName name="Cy" localSheetId="11">#REF!</definedName>
    <definedName name="Cy">#REF!</definedName>
    <definedName name="Cycle">#REF!</definedName>
    <definedName name="cycle2">#REF!</definedName>
    <definedName name="Cz" localSheetId="11">#REF!</definedName>
    <definedName name="Cz">#REF!</definedName>
    <definedName name="d" localSheetId="11" hidden="1">{"'Sheet1'!$L$16"}</definedName>
    <definedName name="d" hidden="1">{"'Sheet1'!$L$16"}</definedName>
    <definedName name="Ð">#N/A</definedName>
    <definedName name="d." localSheetId="11">#REF!</definedName>
    <definedName name="d.">#REF!</definedName>
    <definedName name="D.M10.1a" localSheetId="11">#REF!</definedName>
    <definedName name="D.M10.1a">#REF!</definedName>
    <definedName name="D.M10.1b" localSheetId="11">#REF!</definedName>
    <definedName name="D.M10.1b">#REF!</definedName>
    <definedName name="D.M10.2a" localSheetId="11">#REF!</definedName>
    <definedName name="D.M10.2a">#REF!</definedName>
    <definedName name="D.M10.2b" localSheetId="11">#REF!</definedName>
    <definedName name="D.M10.2b">#REF!</definedName>
    <definedName name="D.MDTa" localSheetId="11">#REF!</definedName>
    <definedName name="D.MDTa">#REF!</definedName>
    <definedName name="D.MDTb" localSheetId="11">#REF!</definedName>
    <definedName name="D.MDTb">#REF!</definedName>
    <definedName name="d_">#REF!</definedName>
    <definedName name="D_7101A_B">#REF!</definedName>
    <definedName name="D_L">#REF!</definedName>
    <definedName name="D_n">#REF!</definedName>
    <definedName name="d0.5" localSheetId="11">#REF!</definedName>
    <definedName name="d0.5">#REF!</definedName>
    <definedName name="d05x1">#REF!</definedName>
    <definedName name="d1." localSheetId="11">#REF!</definedName>
    <definedName name="d1.">#REF!</definedName>
    <definedName name="d1.2" localSheetId="11">#REF!</definedName>
    <definedName name="d1.2">#REF!</definedName>
    <definedName name="d1_" localSheetId="11">#REF!</definedName>
    <definedName name="d1_">#REF!</definedName>
    <definedName name="d1A">#REF!</definedName>
    <definedName name="D1Z">#REF!</definedName>
    <definedName name="d2." localSheetId="11">#REF!</definedName>
    <definedName name="d2.">#REF!</definedName>
    <definedName name="d2.4" localSheetId="11">#REF!</definedName>
    <definedName name="d2.4">#REF!</definedName>
    <definedName name="d2_" localSheetId="11">#REF!</definedName>
    <definedName name="d2_">#REF!</definedName>
    <definedName name="d2A">#REF!</definedName>
    <definedName name="d3." localSheetId="11">#REF!</definedName>
    <definedName name="d3.">#REF!</definedName>
    <definedName name="d3_" localSheetId="11">#REF!</definedName>
    <definedName name="d3_">#REF!</definedName>
    <definedName name="d3A">#REF!</definedName>
    <definedName name="d4.6" localSheetId="11">#REF!</definedName>
    <definedName name="d4.6">#REF!</definedName>
    <definedName name="d4A">#REF!</definedName>
    <definedName name="D4Z">#REF!</definedName>
    <definedName name="d6.8" localSheetId="11">#REF!</definedName>
    <definedName name="d6.8">#REF!</definedName>
    <definedName name="da">#REF!</definedName>
    <definedName name="đa" localSheetId="11" hidden="1">#REF!</definedName>
    <definedName name="đa" hidden="1">#REF!</definedName>
    <definedName name="da_hoc_xay" localSheetId="11">#REF!</definedName>
    <definedName name="da_hoc_xay">#REF!</definedName>
    <definedName name="da0.5x1">#REF!</definedName>
    <definedName name="da05.1" localSheetId="11">#REF!</definedName>
    <definedName name="da05.1">#REF!</definedName>
    <definedName name="da1.2" localSheetId="11">#REF!</definedName>
    <definedName name="da1.2">#REF!</definedName>
    <definedName name="da1x0.5">#N/A</definedName>
    <definedName name="da1x1">'[4]R&amp;P'!$G$39</definedName>
    <definedName name="da1x2" localSheetId="11">#REF!</definedName>
    <definedName name="da1x2">#REF!</definedName>
    <definedName name="da1x22" localSheetId="11">#REF!</definedName>
    <definedName name="da1x22">#REF!</definedName>
    <definedName name="da1x23" localSheetId="11">#REF!</definedName>
    <definedName name="da1x23">#REF!</definedName>
    <definedName name="da1x24" localSheetId="11">#REF!</definedName>
    <definedName name="da1x24">#REF!</definedName>
    <definedName name="da1x25" localSheetId="11">#REF!</definedName>
    <definedName name="da1x25">#REF!</definedName>
    <definedName name="da2.4" localSheetId="11">#REF!</definedName>
    <definedName name="da2.4">#REF!</definedName>
    <definedName name="da4.6" localSheetId="11">#REF!</definedName>
    <definedName name="da4.6">#REF!</definedName>
    <definedName name="da4x7">#REF!</definedName>
    <definedName name="da5x7">#REF!</definedName>
    <definedName name="da6.8">#REF!</definedName>
    <definedName name="DACAN" localSheetId="11">#REF!</definedName>
    <definedName name="DACAN">#REF!</definedName>
    <definedName name="dacat">#N/A</definedName>
    <definedName name="dactrung">#REF!</definedName>
    <definedName name="dah">#REF!</definedName>
    <definedName name="dahb">#REF!</definedName>
    <definedName name="dahg">#REF!</definedName>
    <definedName name="dahnlt">#REF!</definedName>
    <definedName name="dahoc" localSheetId="11">#REF!</definedName>
    <definedName name="dahoc">#REF!</definedName>
    <definedName name="dam">78000</definedName>
    <definedName name="dam_24">#REF!</definedName>
    <definedName name="dam_cau_BTCT" localSheetId="11">#REF!</definedName>
    <definedName name="dam_cau_BTCT">#REF!</definedName>
    <definedName name="dama">#REF!</definedName>
    <definedName name="damban0.4" localSheetId="11">#REF!</definedName>
    <definedName name="damban0.4">#REF!</definedName>
    <definedName name="damban0.6" localSheetId="11">#REF!</definedName>
    <definedName name="damban0.6">#REF!</definedName>
    <definedName name="damban0.8" localSheetId="11">#REF!</definedName>
    <definedName name="damban0.8">#REF!</definedName>
    <definedName name="damban1">#N/A</definedName>
    <definedName name="damban1kw">'[4]R&amp;P'!$G$281</definedName>
    <definedName name="dambaoGT" localSheetId="11">#REF!</definedName>
    <definedName name="dambaoGT">#REF!</definedName>
    <definedName name="damcanh1" localSheetId="11">#REF!</definedName>
    <definedName name="damcanh1">#REF!</definedName>
    <definedName name="damchancuu5.5" localSheetId="11">#REF!</definedName>
    <definedName name="damchancuu5.5">#REF!</definedName>
    <definedName name="damchancuu9" localSheetId="11">#REF!</definedName>
    <definedName name="damchancuu9">#REF!</definedName>
    <definedName name="damcoc60">'[4]R&amp;P'!$G$164</definedName>
    <definedName name="damcoc80">'[4]R&amp;P'!$G$165</definedName>
    <definedName name="damdui0.6">#REF!</definedName>
    <definedName name="damdui0.8">#REF!</definedName>
    <definedName name="damdui1">#REF!</definedName>
    <definedName name="damdui1.5">'[4]R&amp;P'!$G$286</definedName>
    <definedName name="damdui2.8">#REF!</definedName>
    <definedName name="DamNgang">#REF!</definedName>
    <definedName name="damrung15" localSheetId="11">#REF!</definedName>
    <definedName name="damrung15">#REF!</definedName>
    <definedName name="damrung18" localSheetId="11">#REF!</definedName>
    <definedName name="damrung18">#REF!</definedName>
    <definedName name="damrung8" localSheetId="11">#REF!</definedName>
    <definedName name="damrung8">#REF!</definedName>
    <definedName name="damtay60" localSheetId="11">#REF!</definedName>
    <definedName name="damtay60">#REF!</definedName>
    <definedName name="damtay80" localSheetId="11">#REF!</definedName>
    <definedName name="damtay80">#REF!</definedName>
    <definedName name="Dan_dung" localSheetId="11">#REF!</definedName>
    <definedName name="Dan_dung">#REF!</definedName>
    <definedName name="DANCUPHOMOI">#REF!</definedName>
    <definedName name="danducsan" localSheetId="11">#REF!</definedName>
    <definedName name="danducsan">#REF!</definedName>
    <definedName name="Dang" localSheetId="11" hidden="1">#REF!</definedName>
    <definedName name="Dang" hidden="1">#REF!</definedName>
    <definedName name="danhmuc">#REF!</definedName>
    <definedName name="DANHMUC_NVL" localSheetId="11">#REF!</definedName>
    <definedName name="DANHMUC_NVL">#REF!</definedName>
    <definedName name="DANHMUC_TP" localSheetId="11">#REF!</definedName>
    <definedName name="DANHMUC_TP">#REF!</definedName>
    <definedName name="danhmucN">#REF!</definedName>
    <definedName name="DANHMUCVN">#REF!</definedName>
    <definedName name="dao" localSheetId="11">#REF!</definedName>
    <definedName name="dao">#REF!</definedName>
    <definedName name="dao_dap_dat" localSheetId="11">#REF!</definedName>
    <definedName name="dao_dap_dat">#REF!</definedName>
    <definedName name="DAO_DAT">#REF!</definedName>
    <definedName name="dao0.4">#N/A</definedName>
    <definedName name="dao0.6">#N/A</definedName>
    <definedName name="dao0.65">'[4]R&amp;P'!$G$124</definedName>
    <definedName name="dao0.8">#N/A</definedName>
    <definedName name="dao1.0">'[4]R&amp;P'!$G$125</definedName>
    <definedName name="dao1.2">#N/A</definedName>
    <definedName name="dao1.25">#N/A</definedName>
    <definedName name="DAOBUN">#REF!</definedName>
    <definedName name="DAODA">#REF!</definedName>
    <definedName name="DAODAT">#REF!</definedName>
    <definedName name="DAOMAY">#REF!</definedName>
    <definedName name="dap" localSheetId="11">#REF!</definedName>
    <definedName name="dap">#REF!</definedName>
    <definedName name="DapChoTinhChoMoi">#REF!</definedName>
    <definedName name="dapdbm1">#REF!</definedName>
    <definedName name="dapdbm2">#REF!</definedName>
    <definedName name="DapLangSanNaRi">#REF!</definedName>
    <definedName name="DapLuongThuongNaRi">#REF!</definedName>
    <definedName name="DAPTC">#REF!</definedName>
    <definedName name="DAPTONGCHAO">#REF!</definedName>
    <definedName name="DAT" localSheetId="11">#REF!</definedName>
    <definedName name="DAT">#REF!</definedName>
    <definedName name="data">#REF!</definedName>
    <definedName name="DATA_DATA2_List" localSheetId="11">#REF!</definedName>
    <definedName name="DATA_DATA2_List">#REF!</definedName>
    <definedName name="data1">#REF!</definedName>
    <definedName name="Data11">#REF!</definedName>
    <definedName name="data2" localSheetId="11" hidden="1">#REF!</definedName>
    <definedName name="data2" hidden="1">#REF!</definedName>
    <definedName name="data3" localSheetId="11" hidden="1">#REF!</definedName>
    <definedName name="data3" hidden="1">#REF!</definedName>
    <definedName name="Data41">#REF!</definedName>
    <definedName name="data5">#REF!</definedName>
    <definedName name="data6">#REF!</definedName>
    <definedName name="data7">#REF!</definedName>
    <definedName name="data8">#REF!</definedName>
    <definedName name="_xlnm.Database">#REF!</definedName>
    <definedName name="DataFilter" localSheetId="14">[15]!DataFilter</definedName>
    <definedName name="DataFilter">[15]!DataFilter</definedName>
    <definedName name="datak">#REF!</definedName>
    <definedName name="datal">#REF!</definedName>
    <definedName name="DataSort" localSheetId="14">[15]!DataSort</definedName>
    <definedName name="DataSort">[15]!DataSort</definedName>
    <definedName name="DATATKDT" localSheetId="11">#REF!</definedName>
    <definedName name="DATATKDT">#REF!</definedName>
    <definedName name="datbh">#REF!</definedName>
    <definedName name="DATDAO" localSheetId="11">#REF!</definedName>
    <definedName name="DATDAO">#REF!</definedName>
    <definedName name="datdo" localSheetId="11">#REF!</definedName>
    <definedName name="datdo">#REF!</definedName>
    <definedName name="dathai" localSheetId="11">#REF!</definedName>
    <definedName name="dathai">#REF!</definedName>
    <definedName name="datnen" localSheetId="11">#REF!</definedName>
    <definedName name="datnen">#REF!</definedName>
    <definedName name="DATSATTHD">#REF!</definedName>
    <definedName name="Daucapcongotnong">#REF!</definedName>
    <definedName name="Daucaplapdattrongvangoainha">#REF!</definedName>
    <definedName name="DaucotdongcuaUc">#REF!</definedName>
    <definedName name="Daucotdongnhom">#REF!</definedName>
    <definedName name="dauma">#REF!</definedName>
    <definedName name="daunoi">#REF!</definedName>
    <definedName name="Daunoinhomdong">#REF!</definedName>
    <definedName name="day" localSheetId="11">#REF!</definedName>
    <definedName name="day">#REF!</definedName>
    <definedName name="DAY_SU_PHU_KIEN_15">#REF!</definedName>
    <definedName name="DAY_SU_PHU_KIEN_35">#REF!</definedName>
    <definedName name="dayAE35">#REF!</definedName>
    <definedName name="dayAE50">#REF!</definedName>
    <definedName name="dayAE70">#REF!</definedName>
    <definedName name="dayAE95">#REF!</definedName>
    <definedName name="dayccham" localSheetId="11">#REF!</definedName>
    <definedName name="dayccham">#REF!</definedName>
    <definedName name="DayCEV">#REF!</definedName>
    <definedName name="daychay">#N/A</definedName>
    <definedName name="daydien" localSheetId="11">#REF!</definedName>
    <definedName name="daydien">#REF!</definedName>
    <definedName name="daymong">#REF!</definedName>
    <definedName name="dayno" localSheetId="11">#REF!</definedName>
    <definedName name="dayno">#REF!</definedName>
    <definedName name="DAYSU">#REF!</definedName>
    <definedName name="dba" localSheetId="11">#REF!</definedName>
    <definedName name="dba">#REF!</definedName>
    <definedName name="dban" localSheetId="11">#REF!</definedName>
    <definedName name="dban">#REF!</definedName>
    <definedName name="DBASE">#REF!</definedName>
    <definedName name="DBGT">#REF!</definedName>
    <definedName name="dbhdkx12.5" localSheetId="11">#REF!</definedName>
    <definedName name="dbhdkx12.5">#REF!</definedName>
    <definedName name="dbhdkx18" localSheetId="11">#REF!</definedName>
    <definedName name="dbhdkx18">#REF!</definedName>
    <definedName name="dbhdkx25" localSheetId="11">#REF!</definedName>
    <definedName name="dbhdkx25">#REF!</definedName>
    <definedName name="dbhdkx26.5" localSheetId="11">#REF!</definedName>
    <definedName name="dbhdkx26.5">#REF!</definedName>
    <definedName name="dbhdkx9" localSheetId="11">#REF!</definedName>
    <definedName name="dbhdkx9">#REF!</definedName>
    <definedName name="dbhth16" localSheetId="11">#REF!</definedName>
    <definedName name="dbhth16">#REF!</definedName>
    <definedName name="dbhth17.5" localSheetId="11">#REF!</definedName>
    <definedName name="dbhth17.5">#REF!</definedName>
    <definedName name="dbhth25" localSheetId="11">#REF!</definedName>
    <definedName name="dbhth25">#REF!</definedName>
    <definedName name="dbln">#REF!</definedName>
    <definedName name="dbs" localSheetId="11">#REF!</definedName>
    <definedName name="dbs">#REF!</definedName>
    <definedName name="DBT">#REF!</definedName>
    <definedName name="DBULLVA">#REF!</definedName>
    <definedName name="dc" localSheetId="11">#REF!</definedName>
    <definedName name="dc">#REF!</definedName>
    <definedName name="dcct">#REF!</definedName>
    <definedName name="dche" localSheetId="11">#REF!</definedName>
    <definedName name="dche">#REF!</definedName>
    <definedName name="DCL_22">12117600</definedName>
    <definedName name="DCL_35">25490000</definedName>
    <definedName name="DÇm_33">#REF!</definedName>
    <definedName name="dcp" localSheetId="11">#REF!</definedName>
    <definedName name="dcp">#REF!</definedName>
    <definedName name="dct" localSheetId="11">#REF!</definedName>
    <definedName name="dct">#REF!</definedName>
    <definedName name="dctc35">#REF!</definedName>
    <definedName name="DD" localSheetId="11">#REF!</definedName>
    <definedName name="DD">#REF!</definedName>
    <definedName name="dđ" localSheetId="11" hidden="1">{"'Sheet1'!$L$16"}</definedName>
    <definedName name="dđ" hidden="1">{"'Sheet1'!$L$16"}</definedName>
    <definedName name="DD.2002" localSheetId="11">#REF!</definedName>
    <definedName name="DD.2002">#REF!</definedName>
    <definedName name="DD.T1" localSheetId="11">#REF!</definedName>
    <definedName name="DD.T1">#REF!</definedName>
    <definedName name="DD.T2" localSheetId="11">#REF!</definedName>
    <definedName name="DD.T2">#REF!</definedName>
    <definedName name="DD.T3" localSheetId="11">#REF!</definedName>
    <definedName name="DD.T3">#REF!</definedName>
    <definedName name="DD.T4" localSheetId="11">#REF!</definedName>
    <definedName name="DD.T4">#REF!</definedName>
    <definedName name="DD.T5" localSheetId="11">#REF!</definedName>
    <definedName name="DD.T5">#REF!</definedName>
    <definedName name="DD.T6" localSheetId="11">#REF!</definedName>
    <definedName name="DD.T6">#REF!</definedName>
    <definedName name="dd1x2">[14]gvl!$N$9</definedName>
    <definedName name="dd4x6" localSheetId="11">#REF!</definedName>
    <definedName name="dd4x6">#REF!</definedName>
    <definedName name="ddabm">#REF!</definedName>
    <definedName name="ddam" localSheetId="11">#REF!</definedName>
    <definedName name="ddam">#REF!</definedName>
    <definedName name="dday" localSheetId="11">#REF!</definedName>
    <definedName name="dday">#REF!</definedName>
    <definedName name="ddbm500">#REF!</definedName>
    <definedName name="ddd" localSheetId="11" hidden="1">{"'Sheet1'!$L$16"}</definedName>
    <definedName name="ddd" hidden="1">{"'Sheet1'!$L$16"}</definedName>
    <definedName name="dddem">0.1</definedName>
    <definedName name="dden" localSheetId="11">#REF!</definedName>
    <definedName name="dden">#REF!</definedName>
    <definedName name="DDHT" localSheetId="11">#REF!</definedName>
    <definedName name="DDHT">#REF!</definedName>
    <definedName name="ddia" localSheetId="11">#REF!</definedName>
    <definedName name="ddia">#REF!</definedName>
    <definedName name="DDK" localSheetId="11">#REF!</definedName>
    <definedName name="DDK">#REF!</definedName>
    <definedName name="DDM">#REF!</definedName>
    <definedName name="de" localSheetId="11">#REF!</definedName>
    <definedName name="de">#REF!</definedName>
    <definedName name="de_" localSheetId="11">#REF!</definedName>
    <definedName name="de_">#REF!</definedName>
    <definedName name="deA">#REF!</definedName>
    <definedName name="dec" localSheetId="11" hidden="1">{"Offgrid",#N/A,FALSE,"OFFGRID";"Region",#N/A,FALSE,"REGION";"Offgrid -2",#N/A,FALSE,"OFFGRID";"WTP",#N/A,FALSE,"WTP";"WTP -2",#N/A,FALSE,"WTP";"Project",#N/A,FALSE,"PROJECT";"Summary -2",#N/A,FALSE,"SUMMARY"}</definedName>
    <definedName name="dec" hidden="1">{"Offgrid",#N/A,FALSE,"OFFGRID";"Region",#N/A,FALSE,"REGION";"Offgrid -2",#N/A,FALSE,"OFFGRID";"WTP",#N/A,FALSE,"WTP";"WTP -2",#N/A,FALSE,"WTP";"Project",#N/A,FALSE,"PROJECT";"Summary -2",#N/A,FALSE,"SUMMARY"}</definedName>
    <definedName name="Delta">#N/A</definedName>
    <definedName name="DEMI1">#N/A</definedName>
    <definedName name="DEMI2">#N/A</definedName>
    <definedName name="demunc" localSheetId="11">#REF!</definedName>
    <definedName name="demunc">#REF!</definedName>
    <definedName name="den_bu">#REF!</definedName>
    <definedName name="denbu" localSheetId="11">#REF!</definedName>
    <definedName name="denbu">#REF!</definedName>
    <definedName name="DenBuGiaiPhong" localSheetId="11">#REF!</definedName>
    <definedName name="DenBuGiaiPhong">#REF!</definedName>
    <definedName name="DenDK" localSheetId="11" hidden="1">{"'Sheet1'!$L$16"}</definedName>
    <definedName name="DenDK" hidden="1">{"'Sheet1'!$L$16"}</definedName>
    <definedName name="DENEO" localSheetId="11">#REF!</definedName>
    <definedName name="DENEO">#REF!</definedName>
    <definedName name="DESC" localSheetId="11">#REF!</definedName>
    <definedName name="DESC">#REF!</definedName>
    <definedName name="DESCRIPTION" localSheetId="11">#REF!</definedName>
    <definedName name="DESCRIPTION">#REF!</definedName>
    <definedName name="Det32x3" localSheetId="11">#REF!</definedName>
    <definedName name="Det32x3">#REF!</definedName>
    <definedName name="Det35x3" localSheetId="11">#REF!</definedName>
    <definedName name="Det35x3">#REF!</definedName>
    <definedName name="Det40x4" localSheetId="11">#REF!</definedName>
    <definedName name="Det40x4">#REF!</definedName>
    <definedName name="Det50x5" localSheetId="11">#REF!</definedName>
    <definedName name="Det50x5">#REF!</definedName>
    <definedName name="Det63x6" localSheetId="11">#REF!</definedName>
    <definedName name="Det63x6">#REF!</definedName>
    <definedName name="Det75x6" localSheetId="11">#REF!</definedName>
    <definedName name="Det75x6">#REF!</definedName>
    <definedName name="DEW" localSheetId="11">#REF!</definedName>
    <definedName name="DEW">#REF!</definedName>
    <definedName name="df">#REF!</definedName>
    <definedName name="DFD" localSheetId="11" hidden="1">{"'Sheet1'!$L$16"}</definedName>
    <definedName name="DFD" hidden="1">{"'Sheet1'!$L$16"}</definedName>
    <definedName name="DFext" localSheetId="11">#REF!</definedName>
    <definedName name="DFext">#REF!</definedName>
    <definedName name="dfg" localSheetId="11" hidden="1">{"'Sheet1'!$L$16"}</definedName>
    <definedName name="dfg" hidden="1">{"'Sheet1'!$L$16"}</definedName>
    <definedName name="dfggggggg" localSheetId="11" hidden="1">{"'Sheet1'!$L$16"}</definedName>
    <definedName name="dfggggggg" hidden="1">{"'Sheet1'!$L$16"}</definedName>
    <definedName name="dfh" localSheetId="11" hidden="1">{"'Sheet1'!$L$16"}</definedName>
    <definedName name="dfh" hidden="1">{"'Sheet1'!$L$16"}</definedName>
    <definedName name="dflk">#N/A</definedName>
    <definedName name="DFSDF" localSheetId="11" hidden="1">{"'Sheet1'!$L$16"}</definedName>
    <definedName name="DFSDF" hidden="1">{"'Sheet1'!$L$16"}</definedName>
    <definedName name="dfsfsd" localSheetId="11" hidden="1">{"'Sheet1'!$L$16"}</definedName>
    <definedName name="dfsfsd" hidden="1">{"'Sheet1'!$L$16"}</definedName>
    <definedName name="DFvext" localSheetId="11">#REF!</definedName>
    <definedName name="DFvext">#REF!</definedName>
    <definedName name="dfvssd" localSheetId="11" hidden="1">#REF!</definedName>
    <definedName name="dfvssd" hidden="1">#REF!</definedName>
    <definedName name="dg">#REF!</definedName>
    <definedName name="DG.Dam">#REF!</definedName>
    <definedName name="DG.Duong">#REF!</definedName>
    <definedName name="DG.Matcau">#REF!</definedName>
    <definedName name="DG.Phanduoi">#REF!</definedName>
    <definedName name="dg_5cau">#REF!</definedName>
    <definedName name="dg_66">#REF!</definedName>
    <definedName name="dg_67">#REF!</definedName>
    <definedName name="DG_M_C_X">#REF!</definedName>
    <definedName name="DG1M3BETONG">#REF!</definedName>
    <definedName name="dgbdII" localSheetId="11">#REF!</definedName>
    <definedName name="dgbdII">#REF!</definedName>
    <definedName name="DGBS">#REF!</definedName>
    <definedName name="dgc">#REF!</definedName>
    <definedName name="DGCQ">#REF!</definedName>
    <definedName name="DGCT_T.Quy_P.Thuy_Q" localSheetId="11">#N/A</definedName>
    <definedName name="DGCT_T.Quy_P.Thuy_Q">#REF!</definedName>
    <definedName name="DGCT_TRAUQUYPHUTHUY_HN" localSheetId="11">#N/A</definedName>
    <definedName name="DGCT_TRAUQUYPHUTHUY_HN">#REF!</definedName>
    <definedName name="DGCT1">#REF!</definedName>
    <definedName name="DGCT2">#REF!</definedName>
    <definedName name="DGCTI592" localSheetId="11">#REF!</definedName>
    <definedName name="DGCTI592">#REF!</definedName>
    <definedName name="dgctp2" localSheetId="11" hidden="1">{"'Sheet1'!$L$16"}</definedName>
    <definedName name="dgctp2" hidden="1">{"'Sheet1'!$L$16"}</definedName>
    <definedName name="dgd">#REF!</definedName>
    <definedName name="dgfg" localSheetId="11" hidden="1">{"'Sheet1'!$L$16"}</definedName>
    <definedName name="dgfg" hidden="1">{"'Sheet1'!$L$16"}</definedName>
    <definedName name="dghp" localSheetId="11">#REF!</definedName>
    <definedName name="dghp">#REF!</definedName>
    <definedName name="DGHTN">#REF!</definedName>
    <definedName name="DGIA">#REF!</definedName>
    <definedName name="DGIA1">#REF!</definedName>
    <definedName name="DGIA10">#REF!</definedName>
    <definedName name="DGIA11">#REF!</definedName>
    <definedName name="DGIA2">#REF!</definedName>
    <definedName name="DGIA3">#REF!</definedName>
    <definedName name="DGIA4">#REF!</definedName>
    <definedName name="DGIA5">#REF!</definedName>
    <definedName name="DGIA6">#REF!</definedName>
    <definedName name="DGIA7">#REF!</definedName>
    <definedName name="DGIA8">#REF!</definedName>
    <definedName name="DGIA9">#REF!</definedName>
    <definedName name="DGiaDZ" localSheetId="11">#REF!</definedName>
    <definedName name="DGiaDZ">#REF!</definedName>
    <definedName name="DGiaNCTr" localSheetId="11">#REF!</definedName>
    <definedName name="DGiaNCTr">#REF!</definedName>
    <definedName name="DGiaTBA" localSheetId="11">#REF!</definedName>
    <definedName name="DGiaTBA">#REF!</definedName>
    <definedName name="DGiaTr" localSheetId="11">#REF!</definedName>
    <definedName name="DGiaTr">#REF!</definedName>
    <definedName name="DGNC" localSheetId="11">#REF!</definedName>
    <definedName name="DGNC">#REF!</definedName>
    <definedName name="DGPS2">#REF!</definedName>
    <definedName name="dgqndn" localSheetId="11">#REF!</definedName>
    <definedName name="dgqndn">#REF!</definedName>
    <definedName name="DGR">#REF!</definedName>
    <definedName name="DGTH">#REF!</definedName>
    <definedName name="dgthss3" localSheetId="11">#REF!</definedName>
    <definedName name="dgthss3">#REF!</definedName>
    <definedName name="DGTV" localSheetId="11">#REF!</definedName>
    <definedName name="DGTV">#REF!</definedName>
    <definedName name="dgvl">#REF!</definedName>
    <definedName name="DGVT" localSheetId="11">#REF!</definedName>
    <definedName name="DGVT">#REF!</definedName>
    <definedName name="DGVtu" localSheetId="11">#REF!</definedName>
    <definedName name="DGVtu">#REF!</definedName>
    <definedName name="DGVUA" localSheetId="11">#REF!</definedName>
    <definedName name="DGVUA">#REF!</definedName>
    <definedName name="DGXDTT" localSheetId="11">#REF!</definedName>
    <definedName name="DGXDTT">#REF!</definedName>
    <definedName name="dh" localSheetId="11">#REF!</definedName>
    <definedName name="dh">#REF!</definedName>
    <definedName name="dhb" localSheetId="11">#REF!</definedName>
    <definedName name="dhb">#REF!</definedName>
    <definedName name="dhoc" localSheetId="11">#REF!</definedName>
    <definedName name="dhoc">#REF!</definedName>
    <definedName name="dhom" localSheetId="11">#REF!</definedName>
    <definedName name="dhom">#REF!</definedName>
    <definedName name="DI_CHUYEN_BO_MAY_THI_CONG">#REF!</definedName>
    <definedName name="Di_chuyÓn_bé_may_thi_cong">#REF!</definedName>
    <definedName name="dien" localSheetId="11" hidden="1">{"'Sheet1'!$L$16"}</definedName>
    <definedName name="dien">#REF!</definedName>
    <definedName name="DienBulVa">#REF!</definedName>
    <definedName name="DienCaoTRi">#REF!</definedName>
    <definedName name="DienDucXuan">#REF!</definedName>
    <definedName name="DienKimHy">#REF!</definedName>
    <definedName name="dienluc" localSheetId="11" hidden="1">{#N/A,#N/A,FALSE,"Chi tiÆt"}</definedName>
    <definedName name="dienluc" hidden="1">{#N/A,#N/A,FALSE,"Chi tiÆt"}</definedName>
    <definedName name="DienNuoc">#REF!</definedName>
    <definedName name="DienQuanBinh">#REF!</definedName>
    <definedName name="DienTanLap">#REF!</definedName>
    <definedName name="DienThanhBinhChoMoi">#REF!</definedName>
    <definedName name="dientichck" localSheetId="11">#REF!</definedName>
    <definedName name="dientichck">#REF!</definedName>
    <definedName name="DienXaKhangNinhChoMoi">#REF!</definedName>
    <definedName name="DienXaNongHaChoMoi">#REF!</definedName>
    <definedName name="DienXuanLac">#REF!</definedName>
    <definedName name="diezel">#REF!</definedName>
    <definedName name="dim" localSheetId="11">#REF!</definedName>
    <definedName name="dim">#REF!</definedName>
    <definedName name="dinh">#REF!</definedName>
    <definedName name="Dinh_muc_1_m3_beton_m200">#REF!</definedName>
    <definedName name="dinh2" localSheetId="11">#REF!</definedName>
    <definedName name="dinh2">#REF!</definedName>
    <definedName name="DINHKHOAN">#REF!</definedName>
    <definedName name="dinhkhongphanquang">'[4]R&amp;P'!$G$110</definedName>
    <definedName name="dinhmong">#REF!</definedName>
    <definedName name="Dinhmuc" localSheetId="11">#REF!</definedName>
    <definedName name="Dinhmuc">#REF!</definedName>
    <definedName name="dinhphanquang">'[4]R&amp;P'!$G$109</definedName>
    <definedName name="dis_s" localSheetId="11">#REF!</definedName>
    <definedName name="dis_s">#REF!</definedName>
    <definedName name="Discount" localSheetId="11" hidden="1">#REF!</definedName>
    <definedName name="Discount" hidden="1">#REF!</definedName>
    <definedName name="display_area_2" localSheetId="11" hidden="1">#REF!</definedName>
    <definedName name="display_area_2" hidden="1">#REF!</definedName>
    <definedName name="Ditmemay" hidden="1">{"'Sheet1'!$L$16"}</definedName>
    <definedName name="djfdsjflds" hidden="1">{"'Sheet1'!$L$16"}</definedName>
    <definedName name="dk" localSheetId="11">#REF!</definedName>
    <definedName name="dk">#REF!</definedName>
    <definedName name="DKTINH" localSheetId="11" hidden="1">{"'Sheet1'!$L$16"}</definedName>
    <definedName name="DKTINH" hidden="1">{"'Sheet1'!$L$16"}</definedName>
    <definedName name="DL10HT" localSheetId="11">#REF!</definedName>
    <definedName name="DL10HT">#REF!</definedName>
    <definedName name="DL11HT" localSheetId="11">#REF!</definedName>
    <definedName name="DL11HT">#REF!</definedName>
    <definedName name="DL12HT" localSheetId="11">#REF!</definedName>
    <definedName name="DL12HT">#REF!</definedName>
    <definedName name="DL13HT" localSheetId="11">#REF!</definedName>
    <definedName name="DL13HT">#REF!</definedName>
    <definedName name="DL14HT" localSheetId="11">#REF!</definedName>
    <definedName name="DL14HT">#REF!</definedName>
    <definedName name="DL17HT" localSheetId="11">#REF!</definedName>
    <definedName name="DL17HT">#REF!</definedName>
    <definedName name="DL18HT" localSheetId="11">#REF!</definedName>
    <definedName name="DL18HT">#REF!</definedName>
    <definedName name="DL1HT" localSheetId="11">#REF!</definedName>
    <definedName name="DL1HT">#REF!</definedName>
    <definedName name="DL21HT" localSheetId="11">#REF!</definedName>
    <definedName name="DL21HT">#REF!</definedName>
    <definedName name="DL22HT" localSheetId="11">#REF!</definedName>
    <definedName name="DL22HT">#REF!</definedName>
    <definedName name="DL23HT" localSheetId="11">#REF!</definedName>
    <definedName name="DL23HT">#REF!</definedName>
    <definedName name="DL24HT" localSheetId="11">#REF!</definedName>
    <definedName name="DL24HT">#REF!</definedName>
    <definedName name="DL25HT" localSheetId="11">#REF!</definedName>
    <definedName name="DL25HT">#REF!</definedName>
    <definedName name="DL26HT" localSheetId="11">#REF!</definedName>
    <definedName name="DL26HT">#REF!</definedName>
    <definedName name="DL2HT" localSheetId="11">#REF!</definedName>
    <definedName name="DL2HT">#REF!</definedName>
    <definedName name="DL3HT" localSheetId="11">#REF!</definedName>
    <definedName name="DL3HT">#REF!</definedName>
    <definedName name="DL4HT" localSheetId="11">#REF!</definedName>
    <definedName name="DL4HT">#REF!</definedName>
    <definedName name="DL5HT" localSheetId="11">#REF!</definedName>
    <definedName name="DL5HT">#REF!</definedName>
    <definedName name="DL6HT" localSheetId="11">#REF!</definedName>
    <definedName name="DL6HT">#REF!</definedName>
    <definedName name="DL7HT" localSheetId="11">#REF!</definedName>
    <definedName name="DL7HT">#REF!</definedName>
    <definedName name="DL8HT" localSheetId="11">#REF!</definedName>
    <definedName name="DL8HT">#REF!</definedName>
    <definedName name="DL9HT" localSheetId="11">#REF!</definedName>
    <definedName name="DL9HT">#REF!</definedName>
    <definedName name="DLC">#REF!</definedName>
    <definedName name="DLCC" localSheetId="11">#REF!</definedName>
    <definedName name="DLCC">#REF!</definedName>
    <definedName name="DLCT">#REF!</definedName>
    <definedName name="DLCTG">#REF!</definedName>
    <definedName name="DM" localSheetId="11">#REF!</definedName>
    <definedName name="DM">#REF!</definedName>
    <definedName name="dm_ngc1">#REF!</definedName>
    <definedName name="dm56bxd" localSheetId="11">#REF!</definedName>
    <definedName name="dm56bxd">#REF!</definedName>
    <definedName name="dmat" localSheetId="11">#REF!</definedName>
    <definedName name="dmat">#REF!</definedName>
    <definedName name="DMAY">#REF!</definedName>
    <definedName name="DMDT">#REF!</definedName>
    <definedName name="dmdv">#REF!</definedName>
    <definedName name="DMGT">#REF!</definedName>
    <definedName name="dmh" localSheetId="11">#REF!</definedName>
    <definedName name="dmh">#REF!</definedName>
    <definedName name="DMHH">#REF!</definedName>
    <definedName name="DMlapdatxa">#REF!</definedName>
    <definedName name="dmld">#REF!</definedName>
    <definedName name="DMNB" hidden="1">{"'Sheet1'!$L$16"}</definedName>
    <definedName name="dmoi" localSheetId="11">#REF!</definedName>
    <definedName name="dmoi">#REF!</definedName>
    <definedName name="DMTK">#REF!</definedName>
    <definedName name="DMTL">#REF!</definedName>
    <definedName name="DN" localSheetId="11">#REF!</definedName>
    <definedName name="DN">#REF!</definedName>
    <definedName name="DNCD">#REF!</definedName>
    <definedName name="DNDZ22">#REF!</definedName>
    <definedName name="DNNN" localSheetId="11">#REF!</definedName>
    <definedName name="DNNN">#REF!</definedName>
    <definedName name="DÑt45x4" localSheetId="11">#REF!</definedName>
    <definedName name="DÑt45x4">#REF!</definedName>
    <definedName name="do">#REF!</definedName>
    <definedName name="Do.dang.2001" localSheetId="11">#REF!</definedName>
    <definedName name="Do.dang.2001">#REF!</definedName>
    <definedName name="Do.dang.31.10" localSheetId="11">#REF!</definedName>
    <definedName name="Do.dang.31.10">#REF!</definedName>
    <definedName name="doan1" localSheetId="11">#REF!</definedName>
    <definedName name="doan1">#REF!</definedName>
    <definedName name="doan2" localSheetId="11">#REF!</definedName>
    <definedName name="doan2">#REF!</definedName>
    <definedName name="doan3" localSheetId="11">#REF!</definedName>
    <definedName name="doan3">#REF!</definedName>
    <definedName name="doan4" localSheetId="11">#REF!</definedName>
    <definedName name="doan4">#REF!</definedName>
    <definedName name="doan5" localSheetId="11">#REF!</definedName>
    <definedName name="doan5">#REF!</definedName>
    <definedName name="doan6" localSheetId="11">#REF!</definedName>
    <definedName name="doan6">#REF!</definedName>
    <definedName name="doanh_nghiÖp_tØnh">#REF!</definedName>
    <definedName name="DoanI_2">#REF!</definedName>
    <definedName name="DoanII_2">#REF!</definedName>
    <definedName name="dobt" localSheetId="11">#REF!</definedName>
    <definedName name="dobt">#REF!</definedName>
    <definedName name="Doc" localSheetId="11">#REF!</definedName>
    <definedName name="Doc">#REF!</definedName>
    <definedName name="docdoc">0.03125</definedName>
    <definedName name="doclb">#REF!</definedName>
    <definedName name="Document_array" localSheetId="11">{"Book1"}</definedName>
    <definedName name="Document_array">{"ÿÿÿÿÿ"}</definedName>
    <definedName name="Documents_array" localSheetId="11">#REF!</definedName>
    <definedName name="Documents_array">#REF!</definedName>
    <definedName name="DÖÏ_THAÀU">#REF!</definedName>
    <definedName name="Doku" localSheetId="11">#REF!</definedName>
    <definedName name="Doku">#REF!</definedName>
    <definedName name="dolcb">#REF!</definedName>
    <definedName name="Domgia4" localSheetId="11">#REF!</definedName>
    <definedName name="Domgia4">#REF!</definedName>
    <definedName name="Don.gia" localSheetId="11">#REF!</definedName>
    <definedName name="Don.gia">#REF!</definedName>
    <definedName name="DON_GIA_3282" localSheetId="11">#REF!</definedName>
    <definedName name="DON_GIA_3282">#REF!</definedName>
    <definedName name="DON_GIA_3283" localSheetId="11">#REF!</definedName>
    <definedName name="DON_GIA_3283">#REF!</definedName>
    <definedName name="DON_GIA_3285" localSheetId="11">#REF!</definedName>
    <definedName name="DON_GIA_3285">#REF!</definedName>
    <definedName name="DON_GIA_VAN_CHUYEN_36" localSheetId="11">#REF!</definedName>
    <definedName name="DON_GIA_VAN_CHUYEN_36">#REF!</definedName>
    <definedName name="Don_gia_VCTC">#REF!</definedName>
    <definedName name="Dong_A">#N/A</definedName>
    <definedName name="Dong_B">#N/A</definedName>
    <definedName name="Dong_coc" localSheetId="11">#REF!</definedName>
    <definedName name="Dong_coc">#REF!</definedName>
    <definedName name="dongia" localSheetId="11">#REF!</definedName>
    <definedName name="dongia">#REF!</definedName>
    <definedName name="Dongia2" localSheetId="11">#REF!</definedName>
    <definedName name="Dongia2">#REF!</definedName>
    <definedName name="Dongia3" localSheetId="11">#REF!</definedName>
    <definedName name="Dongia3">#REF!</definedName>
    <definedName name="Dongia4" localSheetId="11">#REF!</definedName>
    <definedName name="Dongia4">#REF!</definedName>
    <definedName name="Dongia5" localSheetId="11">#REF!</definedName>
    <definedName name="Dongia5">#REF!</definedName>
    <definedName name="Dongia6" localSheetId="11">#REF!</definedName>
    <definedName name="Dongia6">#REF!</definedName>
    <definedName name="dongiangang">#REF!</definedName>
    <definedName name="dongiavanchuyen">#REF!</definedName>
    <definedName name="Dot" localSheetId="11" hidden="1">{"'Sheet1'!$L$16"}</definedName>
    <definedName name="Dot" hidden="1">{"'Sheet1'!$L$16"}</definedName>
    <definedName name="dotcong">1</definedName>
    <definedName name="DPHT250" localSheetId="11">#REF!</definedName>
    <definedName name="DPHT250">#REF!</definedName>
    <definedName name="DPHT350" localSheetId="11">#REF!</definedName>
    <definedName name="DPHT350">#REF!</definedName>
    <definedName name="DPHT50" localSheetId="11">#REF!</definedName>
    <definedName name="DPHT50">#REF!</definedName>
    <definedName name="dps" localSheetId="11">#REF!</definedName>
    <definedName name="dps">#REF!</definedName>
    <definedName name="drda">#REF!</definedName>
    <definedName name="drdat">#REF!</definedName>
    <definedName name="drf" localSheetId="11" hidden="1">#REF!</definedName>
    <definedName name="drf" hidden="1">#REF!</definedName>
    <definedName name="drn" localSheetId="11">#REF!</definedName>
    <definedName name="drn">#REF!</definedName>
    <definedName name="Drop1">"Drop Down 3"</definedName>
    <definedName name="Drop2">#N/A</definedName>
    <definedName name="Drop3">#N/A</definedName>
    <definedName name="drop4">#N/A</definedName>
    <definedName name="dry..">#REF!</definedName>
    <definedName name="ds" localSheetId="11" hidden="1">{#N/A,#N/A,FALSE,"Chi tiÆt"}</definedName>
    <definedName name="ds" hidden="1">{#N/A,#N/A,FALSE,"Chi tiÆt"}</definedName>
    <definedName name="ds_" localSheetId="11">#REF!</definedName>
    <definedName name="ds_">#REF!</definedName>
    <definedName name="DS_CTY">#REF!</definedName>
    <definedName name="Ds1_">#REF!</definedName>
    <definedName name="DS1p1vc" localSheetId="11">#REF!</definedName>
    <definedName name="DS1p1vc">#REF!</definedName>
    <definedName name="ds1p2nc" localSheetId="11">#REF!</definedName>
    <definedName name="ds1p2nc">#REF!</definedName>
    <definedName name="ds1p2vc" localSheetId="11">#REF!</definedName>
    <definedName name="ds1p2vc">#REF!</definedName>
    <definedName name="ds1pnc">#REF!</definedName>
    <definedName name="ds1pvl">#REF!</definedName>
    <definedName name="Ds2_">#REF!</definedName>
    <definedName name="ds3pctnc" localSheetId="11">#REF!</definedName>
    <definedName name="ds3pctnc">#REF!</definedName>
    <definedName name="ds3pctvc" localSheetId="11">#REF!</definedName>
    <definedName name="ds3pctvc">#REF!</definedName>
    <definedName name="ds3pctvl" localSheetId="11">#REF!</definedName>
    <definedName name="ds3pctvl">#REF!</definedName>
    <definedName name="ds3pnc">#REF!</definedName>
    <definedName name="ds3pvl">#REF!</definedName>
    <definedName name="dsc" localSheetId="11">#REF!</definedName>
    <definedName name="dsc">#REF!</definedName>
    <definedName name="dsc_" localSheetId="11">#REF!</definedName>
    <definedName name="dsc_">#REF!</definedName>
    <definedName name="dsd" localSheetId="11">#REF!</definedName>
    <definedName name="dsd">#REF!</definedName>
    <definedName name="dsf" localSheetId="11">#REF!</definedName>
    <definedName name="dsf">#REF!</definedName>
    <definedName name="dsfsd" localSheetId="11" hidden="1">#REF!</definedName>
    <definedName name="dsfsd" hidden="1">#REF!</definedName>
    <definedName name="dsfsdf" localSheetId="11" hidden="1">{"'Sheet1'!$L$16"}</definedName>
    <definedName name="dsfsdf" hidden="1">{"'Sheet1'!$L$16"}</definedName>
    <definedName name="dsh" localSheetId="11" hidden="1">#REF!</definedName>
    <definedName name="dsh" hidden="1">#REF!</definedName>
    <definedName name="dsjk" localSheetId="11" hidden="1">{"'Sheet1'!$L$16"}</definedName>
    <definedName name="dsjk" hidden="1">{"'Sheet1'!$L$16"}</definedName>
    <definedName name="DSNC">#REF!</definedName>
    <definedName name="DSNL">#REF!</definedName>
    <definedName name="Dsoc">#REF!</definedName>
    <definedName name="DSPK1p1nc" localSheetId="11">#REF!</definedName>
    <definedName name="DSPK1p1nc">#REF!</definedName>
    <definedName name="DSPK1p1vl" localSheetId="11">#REF!</definedName>
    <definedName name="DSPK1p1vl">#REF!</definedName>
    <definedName name="DSPK1pm" localSheetId="11">#REF!</definedName>
    <definedName name="DSPK1pm">#REF!</definedName>
    <definedName name="DSPK1pnc" localSheetId="11">#REF!</definedName>
    <definedName name="DSPK1pnc">#REF!</definedName>
    <definedName name="DSPK1pvl" localSheetId="11">#REF!</definedName>
    <definedName name="DSPK1pvl">#REF!</definedName>
    <definedName name="DSPK3pct" localSheetId="11">#REF!</definedName>
    <definedName name="DSPK3pct">#REF!</definedName>
    <definedName name="DSPK3pm" localSheetId="11">#REF!</definedName>
    <definedName name="DSPK3pm">#REF!</definedName>
    <definedName name="DSPKhtdl" localSheetId="11">#REF!</definedName>
    <definedName name="DSPKhtdl">#REF!</definedName>
    <definedName name="DSPKhthh" localSheetId="11">#REF!</definedName>
    <definedName name="DSPKhthh">#REF!</definedName>
    <definedName name="DSTD_Clear">#N/A</definedName>
    <definedName name="DSUMDATA">#REF!</definedName>
    <definedName name="DSVN" localSheetId="11">#REF!</definedName>
    <definedName name="DSVN">#REF!</definedName>
    <definedName name="dt" localSheetId="11">#REF!</definedName>
    <definedName name="dt">#REF!</definedName>
    <definedName name="Dt_">#REF!</definedName>
    <definedName name="DT_SKC" localSheetId="11">#REF!</definedName>
    <definedName name="DT_SKC">#REF!</definedName>
    <definedName name="DT_VKHNN" localSheetId="11">#REF!</definedName>
    <definedName name="DT_VKHNN">#REF!</definedName>
    <definedName name="dt10.1" localSheetId="11" hidden="1">{"'Sheet1'!$L$16"}</definedName>
    <definedName name="dt10.1" hidden="1">{"'Sheet1'!$L$16"}</definedName>
    <definedName name="DT12Dluc" localSheetId="11" hidden="1">{"'Sheet1'!$L$16"}</definedName>
    <definedName name="DT12Dluc" hidden="1">{"'Sheet1'!$L$16"}</definedName>
    <definedName name="DT12HoangThach" localSheetId="11" hidden="1">{"'Sheet1'!$L$16"}</definedName>
    <definedName name="DT12HoangThach" hidden="1">{"'Sheet1'!$L$16"}</definedName>
    <definedName name="DT8.1" localSheetId="11" hidden="1">{"'Sheet1'!$L$16"}</definedName>
    <definedName name="DT8.1" hidden="1">{"'Sheet1'!$L$16"}</definedName>
    <definedName name="DT8.2" localSheetId="11" hidden="1">{"'Sheet1'!$L$16"}</definedName>
    <definedName name="DT8.2" hidden="1">{"'Sheet1'!$L$16"}</definedName>
    <definedName name="dt9.1" localSheetId="11" hidden="1">{#N/A,#N/A,FALSE,"Chi tiÆt"}</definedName>
    <definedName name="dt9.1" hidden="1">{#N/A,#N/A,FALSE,"Chi tiÆt"}</definedName>
    <definedName name="DTBH">#REF!</definedName>
    <definedName name="dtc">#REF!</definedName>
    <definedName name="DTCTANG_BD" localSheetId="11">#REF!</definedName>
    <definedName name="DTCTANG_BD">#REF!</definedName>
    <definedName name="DTCTANG_HT_BD" localSheetId="11">#REF!</definedName>
    <definedName name="DTCTANG_HT_BD">#REF!</definedName>
    <definedName name="DTCTANG_HT_KT" localSheetId="11">#REF!</definedName>
    <definedName name="DTCTANG_HT_KT">#REF!</definedName>
    <definedName name="DTCTANG_KT" localSheetId="11">#REF!</definedName>
    <definedName name="DTCTANG_KT">#REF!</definedName>
    <definedName name="DTCTC2">#REF!</definedName>
    <definedName name="dtdt" localSheetId="11">#REF!</definedName>
    <definedName name="dtdt">#REF!</definedName>
    <definedName name="dthai">#REF!</definedName>
    <definedName name="dthaihh" localSheetId="11">#REF!</definedName>
    <definedName name="dthaihh">#REF!</definedName>
    <definedName name="dthft" localSheetId="11" hidden="1">{"'Sheet1'!$L$16"}</definedName>
    <definedName name="dthft" hidden="1">{"'Sheet1'!$L$16"}</definedName>
    <definedName name="dthi">#REF!</definedName>
    <definedName name="DTHU">#REF!</definedName>
    <definedName name="dtich1" localSheetId="11">#REF!</definedName>
    <definedName name="dtich1">#REF!</definedName>
    <definedName name="dtich2" localSheetId="11">#REF!</definedName>
    <definedName name="dtich2">#REF!</definedName>
    <definedName name="dtich3" localSheetId="11">#REF!</definedName>
    <definedName name="dtich3">#REF!</definedName>
    <definedName name="dtich4" localSheetId="11">#REF!</definedName>
    <definedName name="dtich4">#REF!</definedName>
    <definedName name="dtich5" localSheetId="11">#REF!</definedName>
    <definedName name="dtich5">#REF!</definedName>
    <definedName name="dtich6" localSheetId="11">#REF!</definedName>
    <definedName name="dtich6">#REF!</definedName>
    <definedName name="DTLA">#REF!</definedName>
    <definedName name="dtoan" localSheetId="11" hidden="1">{#N/A,#N/A,FALSE,"Chi tiÆt"}</definedName>
    <definedName name="dtoan" hidden="1">{#N/A,#N/A,FALSE,"Chi tiÆt"}</definedName>
    <definedName name="dtru">#REF!</definedName>
    <definedName name="DTT">#REF!</definedName>
    <definedName name="dttdb">#REF!</definedName>
    <definedName name="dttdg">#REF!</definedName>
    <definedName name="du_dkien">#REF!</definedName>
    <definedName name="DU_TOAN_CHI_TIET">#REF!</definedName>
    <definedName name="DU_TOAN_CHI_TIET_CONG_TO" localSheetId="11">#REF!</definedName>
    <definedName name="DU_TOAN_CHI_TIET_CONG_TO">#REF!</definedName>
    <definedName name="DU_TOAN_CHI_TIET_DZ22KV" localSheetId="11">#REF!</definedName>
    <definedName name="DU_TOAN_CHI_TIET_DZ22KV">#REF!</definedName>
    <definedName name="DU_TOAN_CHI_TIET_KHO_BAI" localSheetId="11">#REF!</definedName>
    <definedName name="DU_TOAN_CHI_TIET_KHO_BAI">#REF!</definedName>
    <definedName name="DUANCSHT135">#REF!</definedName>
    <definedName name="DUANHAONGHIA">#REF!</definedName>
    <definedName name="duc" localSheetId="11" hidden="1">{"'Sheet1'!$L$16"}</definedName>
    <definedName name="duc" hidden="1">{"'Sheet1'!$L$16"}</definedName>
    <definedName name="DUCANH" localSheetId="11" hidden="1">{"'Sheet1'!$L$16"}</definedName>
    <definedName name="DUCANH" hidden="1">{"'Sheet1'!$L$16"}</definedName>
    <definedName name="duccong">#N/A</definedName>
    <definedName name="dui" localSheetId="11">#REF!</definedName>
    <definedName name="dui">#REF!</definedName>
    <definedName name="DULICH" localSheetId="11" hidden="1">{"'Sheet1'!$L$16"}</definedName>
    <definedName name="DULICH" hidden="1">{"'Sheet1'!$L$16"}</definedName>
    <definedName name="dung" localSheetId="11" hidden="1">{"'Sheet1'!$L$16"}</definedName>
    <definedName name="dung">#REF!</definedName>
    <definedName name="dung1">#REF!</definedName>
    <definedName name="dungcot">#REF!</definedName>
    <definedName name="dungkh" localSheetId="11" hidden="1">{"'Sheet1'!$L$16"}</definedName>
    <definedName name="dungkh" hidden="1">{"'Sheet1'!$L$16"}</definedName>
    <definedName name="duoi" localSheetId="11">#REF!</definedName>
    <definedName name="duoi">#REF!</definedName>
    <definedName name="Duong_dau_cau" localSheetId="11">#REF!</definedName>
    <definedName name="Duong_dau_cau">#REF!</definedName>
    <definedName name="duongc4">#REF!</definedName>
    <definedName name="DuongDongPhucBaBe">#REF!</definedName>
    <definedName name="DuongN3">#REF!</definedName>
    <definedName name="Duongnaco" localSheetId="11" hidden="1">{"'Sheet1'!$L$16"}</definedName>
    <definedName name="Duongnaco" hidden="1">{"'Sheet1'!$L$16"}</definedName>
    <definedName name="DuongPhoMoi36M">#REF!</definedName>
    <definedName name="DuongTrucChinh41M">#REF!</definedName>
    <definedName name="duongvt" localSheetId="11" hidden="1">{"'Sheet1'!$L$16"}</definedName>
    <definedName name="duongvt" hidden="1">{"'Sheet1'!$L$16"}</definedName>
    <definedName name="DuphongBCT">'[12]BANCO (3)'!$K$128</definedName>
    <definedName name="DuphongBGD" localSheetId="11">#REF!</definedName>
    <definedName name="DuphongBGD">#REF!</definedName>
    <definedName name="DuphongBNG">'[12]BANCO (3)'!$K$126</definedName>
    <definedName name="DuphongBNV" localSheetId="11">#REF!</definedName>
    <definedName name="DuphongBNV">#REF!</definedName>
    <definedName name="DuphongBQP">'[12]BANCO (3)'!$K$125</definedName>
    <definedName name="DuphongBTP" localSheetId="11">#REF!</definedName>
    <definedName name="DuphongBTP">#REF!</definedName>
    <definedName name="DuphongCNCHL" localSheetId="11">#REF!</definedName>
    <definedName name="DuphongCNCHL">#REF!</definedName>
    <definedName name="DuphongDHQGHN" localSheetId="11">#REF!</definedName>
    <definedName name="DuphongDHQGHN">#REF!</definedName>
    <definedName name="DuphongDSVN" localSheetId="11">#REF!</definedName>
    <definedName name="DuphongDSVN">#REF!</definedName>
    <definedName name="DuphongHCTD" localSheetId="11">#REF!</definedName>
    <definedName name="DuphongHCTD">#REF!</definedName>
    <definedName name="DuphongHVCT" localSheetId="11">#REF!</definedName>
    <definedName name="DuphongHVCT">#REF!</definedName>
    <definedName name="DuphongLVH" localSheetId="11">#REF!</definedName>
    <definedName name="DuphongLVH">#REF!</definedName>
    <definedName name="DuphongNHCS" localSheetId="11">#REF!</definedName>
    <definedName name="DuphongNHCS">#REF!</definedName>
    <definedName name="DuphongNHNN" localSheetId="11">#REF!</definedName>
    <definedName name="DuphongNHNN">#REF!</definedName>
    <definedName name="DuphongNHPT" localSheetId="11">#REF!</definedName>
    <definedName name="DuphongNHPT">#REF!</definedName>
    <definedName name="DuphongVKS">'[16]BANCO (2)'!$F$123</definedName>
    <definedName name="DUT">#REF!</definedName>
    <definedName name="DutoanDongmo" localSheetId="11">#REF!</definedName>
    <definedName name="DutoanDongmo">#REF!</definedName>
    <definedName name="dvgfsgdsdg" localSheetId="11" hidden="1">#REF!</definedName>
    <definedName name="dvgfsgdsdg" hidden="1">#REF!</definedName>
    <definedName name="DVTPPTHBC">#REF!</definedName>
    <definedName name="DWPRICE" hidden="1">[17]Quantity!#REF!</definedName>
    <definedName name="DX" hidden="1">{"'Sheet1'!$L$16"}</definedName>
    <definedName name="dxd">#REF!</definedName>
    <definedName name="DY">#REF!</definedName>
    <definedName name="DYÕ" localSheetId="11">#REF!</definedName>
    <definedName name="DYÕ">#REF!</definedName>
    <definedName name="dyrrrr" localSheetId="11" hidden="1">{#N/A,#N/A,FALSE,"Chung"}</definedName>
    <definedName name="dyrrrr" hidden="1">{#N/A,#N/A,FALSE,"Chung"}</definedName>
    <definedName name="DZ_04">#REF!</definedName>
    <definedName name="DZ_35">#REF!</definedName>
    <definedName name="e" localSheetId="11">#REF!</definedName>
    <definedName name="e">#REF!</definedName>
    <definedName name="E.chandoc">8.875</definedName>
    <definedName name="E.PC">10.438</definedName>
    <definedName name="E.PVI">12</definedName>
    <definedName name="E_p">#REF!</definedName>
    <definedName name="Ea" localSheetId="11">2100000</definedName>
    <definedName name="Ea">#REF!</definedName>
    <definedName name="eaya" localSheetId="11">#REF!</definedName>
    <definedName name="eaya">#REF!</definedName>
    <definedName name="Eb">240000</definedName>
    <definedName name="Ebdam" localSheetId="11">#REF!</definedName>
    <definedName name="Ebdam">#REF!</definedName>
    <definedName name="EBT">#REF!</definedName>
    <definedName name="Ec_" localSheetId="11">#REF!</definedName>
    <definedName name="Ec_">#REF!</definedName>
    <definedName name="Ecdc">#REF!</definedName>
    <definedName name="Ecoc" localSheetId="11">#REF!</definedName>
    <definedName name="Ecoc">#REF!</definedName>
    <definedName name="Ecot1" localSheetId="11">#REF!</definedName>
    <definedName name="Ecot1">#REF!</definedName>
    <definedName name="EDR">#REF!</definedName>
    <definedName name="eee" localSheetId="11">#REF!</definedName>
    <definedName name="eee">#REF!</definedName>
    <definedName name="Eff_min">#REF!</definedName>
    <definedName name="EI" localSheetId="11">#REF!</definedName>
    <definedName name="EI">#REF!</definedName>
    <definedName name="EL2.">#REF!</definedName>
    <definedName name="elan" localSheetId="11">#REF!</definedName>
    <definedName name="elan">#REF!</definedName>
    <definedName name="Email" localSheetId="11">#REF!</definedName>
    <definedName name="Email">#REF!</definedName>
    <definedName name="emb" localSheetId="11">#REF!</definedName>
    <definedName name="emb">#REF!</definedName>
    <definedName name="En">240000</definedName>
    <definedName name="end" localSheetId="11">#REF!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o">#REF!</definedName>
    <definedName name="Ep" localSheetId="11">#REF!</definedName>
    <definedName name="Ep">#REF!</definedName>
    <definedName name="epcoc">#N/A</definedName>
    <definedName name="epsilon" localSheetId="11">#REF!</definedName>
    <definedName name="epsilon">#REF!</definedName>
    <definedName name="epsilond" localSheetId="11">#REF!</definedName>
    <definedName name="epsilond">#REF!</definedName>
    <definedName name="EQ">#REF!</definedName>
    <definedName name="EQI">#REF!</definedName>
    <definedName name="EQP" localSheetId="11">#REF!</definedName>
    <definedName name="EQP">#REF!</definedName>
    <definedName name="eqtrwy" localSheetId="11" hidden="1">{"'Sheet1'!$L$16"}</definedName>
    <definedName name="eqtrwy" hidden="1">{"'Sheet1'!$L$16"}</definedName>
    <definedName name="Er">#REF!</definedName>
    <definedName name="Es" localSheetId="11">#REF!</definedName>
    <definedName name="Es">#REF!</definedName>
    <definedName name="Es_" localSheetId="11">#REF!</definedName>
    <definedName name="Es_">#REF!</definedName>
    <definedName name="Est._Vol" localSheetId="11">#REF!</definedName>
    <definedName name="Est._Vol">#REF!</definedName>
    <definedName name="eta" localSheetId="11">#REF!</definedName>
    <definedName name="eta">#REF!</definedName>
    <definedName name="etad" localSheetId="11">#REF!</definedName>
    <definedName name="etad">#REF!</definedName>
    <definedName name="ETCDC">#REF!</definedName>
    <definedName name="EVNB">#REF!</definedName>
    <definedName name="ewe33e" localSheetId="11" hidden="1">{"'Sheet1'!$L$16"}</definedName>
    <definedName name="ewe33e" hidden="1">{"'Sheet1'!$L$16"}</definedName>
    <definedName name="EX">#REF!</definedName>
    <definedName name="EXC" localSheetId="11">#N/A</definedName>
    <definedName name="EXC">#REF!</definedName>
    <definedName name="Excell_HCM">#REF!</definedName>
    <definedName name="EXCH" localSheetId="11">#N/A</definedName>
    <definedName name="EXCH">#REF!</definedName>
    <definedName name="EXPORT" localSheetId="11">#REF!</definedName>
    <definedName name="EXPORT">#REF!</definedName>
    <definedName name="_xlnm.Extract">#REF!</definedName>
    <definedName name="ey" localSheetId="11">#REF!</definedName>
    <definedName name="ey">#REF!</definedName>
    <definedName name="f" localSheetId="11">#REF!</definedName>
    <definedName name="f">#REF!</definedName>
    <definedName name="F_Class1">#REF!</definedName>
    <definedName name="F_Class2">#REF!</definedName>
    <definedName name="F_Class3">#REF!</definedName>
    <definedName name="F_Class4">#REF!</definedName>
    <definedName name="F_Class5">#REF!</definedName>
    <definedName name="f_cs" localSheetId="11">#REF!</definedName>
    <definedName name="f_cs">#REF!</definedName>
    <definedName name="F1bo">#REF!</definedName>
    <definedName name="F20B86" localSheetId="11">#REF!</definedName>
    <definedName name="F20B86">#REF!</definedName>
    <definedName name="f82E46" localSheetId="11">#N/A</definedName>
    <definedName name="f82E46">#REF!</definedName>
    <definedName name="f92F56">#REF!</definedName>
    <definedName name="fa">#REF!</definedName>
    <definedName name="fáaafafaf" localSheetId="11" hidden="1">{"'Sheet1'!$L$16"}</definedName>
    <definedName name="fáaafafaf" hidden="1">{"'Sheet1'!$L$16"}</definedName>
    <definedName name="faasdf" localSheetId="11" hidden="1">#REF!</definedName>
    <definedName name="faasdf" hidden="1">#REF!</definedName>
    <definedName name="fac">#REF!</definedName>
    <definedName name="FACTOR">#REF!</definedName>
    <definedName name="factor_g" localSheetId="11">#REF!</definedName>
    <definedName name="factor_g">#REF!</definedName>
    <definedName name="fasfaga" localSheetId="11" hidden="1">{"'Sheet1'!$L$16"}</definedName>
    <definedName name="fasfaga" hidden="1">{"'Sheet1'!$L$16"}</definedName>
    <definedName name="Fax">#REF!</definedName>
    <definedName name="Fay">#REF!</definedName>
    <definedName name="fbsdggdsf" localSheetId="11">{"DZ-TDTB2.XLS","Dcksat.xls"}</definedName>
    <definedName name="fbsdggdsf">{"DZ-TDTB2.XLS","Dcksat.xls"}</definedName>
    <definedName name="fbsggdsf" localSheetId="11">{"DZ-TDTB2.XLS","Dcksat.xls"}</definedName>
    <definedName name="fbsggdsf">{"DZ-TDTB2.XLS","Dcksat.xls"}</definedName>
    <definedName name="fc">#REF!</definedName>
    <definedName name="fc_">#REF!</definedName>
    <definedName name="FC5_total">#REF!</definedName>
    <definedName name="FC6_total">#REF!</definedName>
    <definedName name="fcc">#REF!</definedName>
    <definedName name="fci" localSheetId="11">#REF!</definedName>
    <definedName name="fci">#REF!</definedName>
    <definedName name="Fcoc" localSheetId="11">#REF!</definedName>
    <definedName name="Fcoc">#REF!</definedName>
    <definedName name="FCode" localSheetId="11" hidden="1">#REF!</definedName>
    <definedName name="FCode" hidden="1">#REF!</definedName>
    <definedName name="fcp">#REF!</definedName>
    <definedName name="fcs" localSheetId="11">#REF!</definedName>
    <definedName name="fcs">#REF!</definedName>
    <definedName name="fD" localSheetId="11">#REF!</definedName>
    <definedName name="fD">#REF!</definedName>
    <definedName name="Fdam" localSheetId="11">#REF!</definedName>
    <definedName name="Fdam">#REF!</definedName>
    <definedName name="Fdaymong">#REF!</definedName>
    <definedName name="fdfsf" localSheetId="11" hidden="1">{#N/A,#N/A,FALSE,"Chi tiÆt"}</definedName>
    <definedName name="fdfsf" hidden="1">{#N/A,#N/A,FALSE,"Chi tiÆt"}</definedName>
    <definedName name="FDR">#REF!</definedName>
    <definedName name="fdsfsdfd" localSheetId="11" hidden="1">{"'Sheet1'!$L$16"}</definedName>
    <definedName name="fdsfsdfd" hidden="1">{"'Sheet1'!$L$16"}</definedName>
    <definedName name="Fe" localSheetId="11">#REF!</definedName>
    <definedName name="Fe">#REF!</definedName>
    <definedName name="ff" localSheetId="11">#REF!</definedName>
    <definedName name="ff">#REF!</definedName>
    <definedName name="fff" localSheetId="11" hidden="1">{"'Sheet1'!$L$16"}</definedName>
    <definedName name="fff" hidden="1">{"'Sheet1'!$L$16"}</definedName>
    <definedName name="fffffffffffffff" localSheetId="11" hidden="1">{"'Sheet1'!$L$16"}</definedName>
    <definedName name="fffffffffffffff" hidden="1">{"'Sheet1'!$L$16"}</definedName>
    <definedName name="fg" localSheetId="11" hidden="1">{"'Sheet1'!$L$16"}</definedName>
    <definedName name="Fg">#REF!</definedName>
    <definedName name="fgf" localSheetId="11" hidden="1">{"'Sheet1'!$L$16"}</definedName>
    <definedName name="fgf" hidden="1">{"'Sheet1'!$L$16"}</definedName>
    <definedName name="fgh" localSheetId="11" hidden="1">{"'Sheet1'!$L$16"}</definedName>
    <definedName name="fgh" hidden="1">{"'Sheet1'!$L$16"}</definedName>
    <definedName name="fghghgh" localSheetId="11">#REF!</definedName>
    <definedName name="fghghgh">#REF!</definedName>
    <definedName name="fgn" localSheetId="11" hidden="1">{"'Sheet1'!$L$16"}</definedName>
    <definedName name="fgn" hidden="1">{"'Sheet1'!$L$16"}</definedName>
    <definedName name="fh">#REF!</definedName>
    <definedName name="Fi" localSheetId="11">#REF!</definedName>
    <definedName name="Fi">#REF!</definedName>
    <definedName name="FI_12">4820</definedName>
    <definedName name="Fi_f">#REF!</definedName>
    <definedName name="fII">#REF!</definedName>
    <definedName name="FIL" localSheetId="11">#REF!</definedName>
    <definedName name="FIL">#REF!</definedName>
    <definedName name="FILE" localSheetId="11">#REF!</definedName>
    <definedName name="FILE">#REF!</definedName>
    <definedName name="finclb">#REF!</definedName>
    <definedName name="FIT" localSheetId="11">BlankMacro1</definedName>
    <definedName name="FIT" localSheetId="14">BlankMacro1</definedName>
    <definedName name="FIT">BlankMacro1</definedName>
    <definedName name="FITT2" localSheetId="11">BlankMacro1</definedName>
    <definedName name="FITT2" localSheetId="14">BlankMacro1</definedName>
    <definedName name="FITT2">BlankMacro1</definedName>
    <definedName name="FITTING2" localSheetId="11">BlankMacro1</definedName>
    <definedName name="FITTING2" localSheetId="14">BlankMacro1</definedName>
    <definedName name="FITTING2">BlankMacro1</definedName>
    <definedName name="fjh" localSheetId="11">#REF!</definedName>
    <definedName name="fjh">#REF!</definedName>
    <definedName name="fkgjk" localSheetId="11" hidden="1">{"'Sheet1'!$L$16"}</definedName>
    <definedName name="fkgjk" hidden="1">{"'Sheet1'!$L$16"}</definedName>
    <definedName name="FL" localSheetId="11">#REF!</definedName>
    <definedName name="FL">#REF!</definedName>
    <definedName name="FLG" localSheetId="11">BlankMacro1</definedName>
    <definedName name="FLG" localSheetId="14">BlankMacro1</definedName>
    <definedName name="FLG">BlankMacro1</definedName>
    <definedName name="Fnc">#REF!</definedName>
    <definedName name="Fng">#REF!</definedName>
    <definedName name="FO">#N/A</definedName>
    <definedName name="foo" localSheetId="11">ErrorHandler_1</definedName>
    <definedName name="foo" localSheetId="14">ErrorHandler_1</definedName>
    <definedName name="foo">ErrorHandler_1</definedName>
    <definedName name="Formula">#REF!</definedName>
    <definedName name="fpe" localSheetId="11">#REF!</definedName>
    <definedName name="fpe">#REF!</definedName>
    <definedName name="fpy" localSheetId="11">#REF!</definedName>
    <definedName name="fpy">#REF!</definedName>
    <definedName name="fr" localSheetId="11">#REF!</definedName>
    <definedName name="fr">#REF!</definedName>
    <definedName name="fr_ani">#REF!</definedName>
    <definedName name="frame" localSheetId="11">#REF!</definedName>
    <definedName name="frame">#REF!</definedName>
    <definedName name="frK_bls">#REF!</definedName>
    <definedName name="frN_bls">#REF!</definedName>
    <definedName name="frP_bls">#REF!</definedName>
    <definedName name="FS">#REF!</definedName>
    <definedName name="fsd" localSheetId="11" hidden="1">{"'Sheet1'!$L$16"}</definedName>
    <definedName name="fsd" hidden="1">{"'Sheet1'!$L$16"}</definedName>
    <definedName name="fsdfdsf" localSheetId="11" hidden="1">{"'Sheet1'!$L$16"}</definedName>
    <definedName name="fsdfdsf" hidden="1">{"'Sheet1'!$L$16"}</definedName>
    <definedName name="fsdfsd" localSheetId="11" hidden="1">{#N/A,#N/A,FALSE,"Chi tiÆt"}</definedName>
    <definedName name="fsdfsd" hidden="1">{#N/A,#N/A,FALSE,"Chi tiÆt"}</definedName>
    <definedName name="fsdgfdhfgjuykiyklkk" hidden="1">#REF!</definedName>
    <definedName name="fse" localSheetId="11">#REF!</definedName>
    <definedName name="fse">#REF!</definedName>
    <definedName name="fsf">#N/A</definedName>
    <definedName name="fso" localSheetId="11">#REF!</definedName>
    <definedName name="fso">#REF!</definedName>
    <definedName name="Ft" localSheetId="11">#REF!</definedName>
    <definedName name="Ft">#REF!</definedName>
    <definedName name="Ft_">#REF!</definedName>
    <definedName name="ftd">#REF!</definedName>
    <definedName name="fth">#REF!</definedName>
    <definedName name="Fucking">#REF!</definedName>
    <definedName name="fuckoff">#REF!</definedName>
    <definedName name="fuji" localSheetId="11">#REF!</definedName>
    <definedName name="fuji">#REF!</definedName>
    <definedName name="fv" localSheetId="11">#REF!</definedName>
    <definedName name="fv">#REF!</definedName>
    <definedName name="Fvn_fri" localSheetId="11">#REF!</definedName>
    <definedName name="Fvn_fri">#REF!</definedName>
    <definedName name="fy">#REF!</definedName>
    <definedName name="Fy_">#REF!</definedName>
    <definedName name="g" localSheetId="11" hidden="1">{"'Sheet1'!$L$16"}</definedName>
    <definedName name="g" hidden="1">{"'Sheet1'!$L$16"}</definedName>
    <definedName name="g_">#REF!</definedName>
    <definedName name="g_1" localSheetId="11">#REF!</definedName>
    <definedName name="g_1">#REF!</definedName>
    <definedName name="G_2" localSheetId="11">#REF!</definedName>
    <definedName name="G_2">#REF!</definedName>
    <definedName name="g_3" localSheetId="11">#REF!</definedName>
    <definedName name="g_3">#REF!</definedName>
    <definedName name="G_ME" localSheetId="11">#REF!</definedName>
    <definedName name="G_ME">#REF!</definedName>
    <definedName name="Ga" localSheetId="11">#REF!</definedName>
    <definedName name="Ga">#REF!</definedName>
    <definedName name="gach" localSheetId="11">#REF!</definedName>
    <definedName name="gach">#REF!</definedName>
    <definedName name="gachchongtron">#REF!</definedName>
    <definedName name="gachlanem">#REF!</definedName>
    <definedName name="gachvo" localSheetId="11">#REF!</definedName>
    <definedName name="gachvo">#REF!</definedName>
    <definedName name="GAHT">#REF!</definedName>
    <definedName name="GaicapbocCuXLPEPVCPVCloaiCEVV18den35kV">#REF!</definedName>
    <definedName name="Gald" localSheetId="11">#REF!</definedName>
    <definedName name="Gald">#REF!</definedName>
    <definedName name="gama">#REF!</definedName>
    <definedName name="Gamadam" localSheetId="11">#REF!</definedName>
    <definedName name="Gamadam">#REF!</definedName>
    <definedName name="gas">#REF!</definedName>
    <definedName name="GBT" localSheetId="11">#REF!</definedName>
    <definedName name="GBT">#REF!</definedName>
    <definedName name="GC" localSheetId="11">#REF!</definedName>
    <definedName name="GC">#REF!</definedName>
    <definedName name="GC_DN">#REF!</definedName>
    <definedName name="GC_HT">#REF!</definedName>
    <definedName name="GC_TD">#REF!</definedName>
    <definedName name="gce" localSheetId="11">#REF!</definedName>
    <definedName name="gce">#REF!</definedName>
    <definedName name="gchi">#REF!</definedName>
    <definedName name="Gcpk" localSheetId="11">#REF!</definedName>
    <definedName name="Gcpk">#REF!</definedName>
    <definedName name="gcs" localSheetId="11">#REF!</definedName>
    <definedName name="gcs">#REF!</definedName>
    <definedName name="Gcv">#REF!</definedName>
    <definedName name="gd">#REF!</definedName>
    <definedName name="gd.">#REF!</definedName>
    <definedName name="GDDCLTDZ22">#REF!</definedName>
    <definedName name="gdfgdfgdf" localSheetId="11" hidden="1">{"'Sheet1'!$L$16"}</definedName>
    <definedName name="gdfgdfgdf" hidden="1">{"'Sheet1'!$L$16"}</definedName>
    <definedName name="gdhgh" localSheetId="11" hidden="1">{"'Sheet1'!$L$16"}</definedName>
    <definedName name="gdhgh" hidden="1">{"'Sheet1'!$L$16"}</definedName>
    <definedName name="GDL" localSheetId="11">#REF!</definedName>
    <definedName name="GDL">#REF!</definedName>
    <definedName name="gDst" localSheetId="11">#REF!</definedName>
    <definedName name="gDst">#REF!</definedName>
    <definedName name="GDTD">#REF!</definedName>
    <definedName name="geff">#REF!</definedName>
    <definedName name="Gem_Ctiet">#REF!</definedName>
    <definedName name="Gem_Thop">#REF!</definedName>
    <definedName name="Gem_VC">#REF!</definedName>
    <definedName name="geo" localSheetId="11">#REF!</definedName>
    <definedName name="geo">#REF!</definedName>
    <definedName name="Gerät">#N/A</definedName>
    <definedName name="getrtertertert" localSheetId="11">BlankMacro1</definedName>
    <definedName name="getrtertertert" localSheetId="14">BlankMacro1</definedName>
    <definedName name="getrtertertert">BlankMacro1</definedName>
    <definedName name="gfdgfd" localSheetId="11" hidden="1">{"'Sheet1'!$L$16"}</definedName>
    <definedName name="gfdgfd" hidden="1">{"'Sheet1'!$L$16"}</definedName>
    <definedName name="gfeh" localSheetId="11">#REF!</definedName>
    <definedName name="gfeh">#REF!</definedName>
    <definedName name="gfg" localSheetId="11" hidden="1">{"'Sheet1'!$L$16"}</definedName>
    <definedName name="gfg" hidden="1">{"'Sheet1'!$L$16"}</definedName>
    <definedName name="GFJHJ" localSheetId="11" hidden="1">{"'Sheet1'!$L$16"}</definedName>
    <definedName name="GFJHJ" hidden="1">{"'Sheet1'!$L$16"}</definedName>
    <definedName name="gg" localSheetId="11" hidden="1">{"'Sheet1'!$L$16"}</definedName>
    <definedName name="gg" hidden="1">{"'Sheet1'!$L$16"}</definedName>
    <definedName name="ggg" localSheetId="11" hidden="1">{"'Sheet1'!$L$16"}</definedName>
    <definedName name="ggg" hidden="1">{"'Sheet1'!$L$16"}</definedName>
    <definedName name="gggggggggggg" localSheetId="11" hidden="1">{"'Sheet1'!$L$16"}</definedName>
    <definedName name="gggggggggggg" hidden="1">{"'Sheet1'!$L$16"}</definedName>
    <definedName name="gggggggggggggggg" localSheetId="11" hidden="1">{0}</definedName>
    <definedName name="gggggggggggggggg" hidden="1">{0}</definedName>
    <definedName name="ggh" localSheetId="11" hidden="1">{"'Sheet1'!$L$16"}</definedName>
    <definedName name="ggh" hidden="1">{"'Sheet1'!$L$16"}</definedName>
    <definedName name="ggss" localSheetId="11" hidden="1">{"'Sheet1'!$L$16"}</definedName>
    <definedName name="ggss" hidden="1">{"'Sheet1'!$L$16"}</definedName>
    <definedName name="gh" localSheetId="11" hidden="1">{"'Sheet1'!$L$16"}</definedName>
    <definedName name="gh" hidden="1">{"'Sheet1'!$L$16"}</definedName>
    <definedName name="ghcgcfdhfg">#N/A</definedName>
    <definedName name="GHDF" localSheetId="11" hidden="1">{"'Sheet1'!$L$16"}</definedName>
    <definedName name="GHDF" hidden="1">{"'Sheet1'!$L$16"}</definedName>
    <definedName name="ghg" localSheetId="11" hidden="1">{"'Sheet1'!$L$16"}</definedName>
    <definedName name="ghg" hidden="1">{"'Sheet1'!$L$16"}</definedName>
    <definedName name="ghgh" localSheetId="11" hidden="1">{"'Sheet1'!$L$16"}</definedName>
    <definedName name="ghgh" hidden="1">{"'Sheet1'!$L$16"}</definedName>
    <definedName name="ghghgf" localSheetId="11" hidden="1">{"'Sheet1'!$L$16"}</definedName>
    <definedName name="ghghgf" hidden="1">{"'Sheet1'!$L$16"}</definedName>
    <definedName name="ghichu" localSheetId="11">#REF!</definedName>
    <definedName name="ghichu">#REF!</definedName>
    <definedName name="ghip" localSheetId="11">#REF!</definedName>
    <definedName name="ghip">#REF!</definedName>
    <definedName name="ghj" hidden="1">{"'Sheet1'!$L$16"}</definedName>
    <definedName name="ghjghjgh" hidden="1">{"'Sheet1'!$L$16"}</definedName>
    <definedName name="gi">0.4</definedName>
    <definedName name="gia" localSheetId="11">#REF!</definedName>
    <definedName name="gia">#REF!</definedName>
    <definedName name="Gia_CT" localSheetId="11">#REF!</definedName>
    <definedName name="Gia_CT">#REF!</definedName>
    <definedName name="GIA_CU_LY_VAN_CHUYEN" localSheetId="11">#REF!</definedName>
    <definedName name="GIA_CU_LY_VAN_CHUYEN">#REF!</definedName>
    <definedName name="gia_den_bu" localSheetId="11">#REF!</definedName>
    <definedName name="gia_den_bu">#REF!</definedName>
    <definedName name="Gia_thanh_1_m3_be_tong_chÌn">#REF!</definedName>
    <definedName name="GIA_THANH_VAN_CHUYEN_1M3_BE_TONG">#REF!</definedName>
    <definedName name="Gia_thanh_vËn_chuyÓn_néi_bé">#REF!</definedName>
    <definedName name="gia_tien">#REF!</definedName>
    <definedName name="gia_tien_1" localSheetId="11">#REF!</definedName>
    <definedName name="gia_tien_1">#REF!</definedName>
    <definedName name="gia_tien_2" localSheetId="11">#REF!</definedName>
    <definedName name="gia_tien_2">#REF!</definedName>
    <definedName name="gia_tien_3" localSheetId="11">#REF!</definedName>
    <definedName name="gia_tien_3">#REF!</definedName>
    <definedName name="gia_tien_BTN">#REF!</definedName>
    <definedName name="gia_tri_1">#REF!</definedName>
    <definedName name="gia_tri_1_BTN">#REF!</definedName>
    <definedName name="gia_tri_1BTN" localSheetId="11">#REF!</definedName>
    <definedName name="gia_tri_1BTN">#REF!</definedName>
    <definedName name="gia_tri_2">#REF!</definedName>
    <definedName name="gia_tri_2_BTN">#REF!</definedName>
    <definedName name="gia_tri_2BTN" localSheetId="11">#REF!</definedName>
    <definedName name="gia_tri_2BTN">#REF!</definedName>
    <definedName name="gia_tri_3">#REF!</definedName>
    <definedName name="gia_tri_3_BTN">#REF!</definedName>
    <definedName name="gia_tri_3BTN" localSheetId="11">#REF!</definedName>
    <definedName name="gia_tri_3BTN">#REF!</definedName>
    <definedName name="GIA_VAT_LIEU_XAY_DUNG_DEN_HIEN_TRUONG">#REF!</definedName>
    <definedName name="GIA_VAT_LIEU_XAY_DUNG_HIEN_TRUONG">#REF!</definedName>
    <definedName name="Gia_vËt_liÖu_dÕn_hiÖn_truêng">#REF!</definedName>
    <definedName name="Gia_VT" localSheetId="11">#REF!</definedName>
    <definedName name="Gia_VT">#REF!</definedName>
    <definedName name="GIAC">#REF!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c">#REF!</definedName>
    <definedName name="GIADCST">#REF!</definedName>
    <definedName name="GIADNEO" localSheetId="11">#REF!</definedName>
    <definedName name="GIADNEO">#REF!</definedName>
    <definedName name="GIAGIAOVLHT">'[18]Gia giao VL den HT'!$M$49</definedName>
    <definedName name="giam" localSheetId="11">#REF!</definedName>
    <definedName name="giam">#REF!</definedName>
    <definedName name="Giasatthep">#REF!</definedName>
    <definedName name="giatb">#REF!</definedName>
    <definedName name="giatien" localSheetId="11">#REF!</definedName>
    <definedName name="giatien">#REF!</definedName>
    <definedName name="giatrinhap">#REF!</definedName>
    <definedName name="GIATT">#REF!</definedName>
    <definedName name="Giavatlieukhac">#REF!</definedName>
    <definedName name="GIAVL_TRALY" localSheetId="11">#N/A</definedName>
    <definedName name="GIAVL_TRALY">#REF!</definedName>
    <definedName name="GIAVLHT">'[19]Gia VL den HT'!$K$48</definedName>
    <definedName name="GIAVLIEUTN" localSheetId="11">#REF!</definedName>
    <definedName name="GIAVLIEUTN">#REF!</definedName>
    <definedName name="giavonton_nxt">#REF!</definedName>
    <definedName name="giavonx_nxt">#REF!</definedName>
    <definedName name="GiaVtu" localSheetId="11">#REF!</definedName>
    <definedName name="GiaVtu">#REF!</definedName>
    <definedName name="giaydau">#REF!</definedName>
    <definedName name="Giocong" localSheetId="11">#REF!</definedName>
    <definedName name="Giocong">#REF!</definedName>
    <definedName name="giom">#N/A</definedName>
    <definedName name="giomoi">#N/A</definedName>
    <definedName name="giotuoi">#REF!</definedName>
    <definedName name="gis" localSheetId="11">#REF!</definedName>
    <definedName name="gis">#REF!</definedName>
    <definedName name="gis150room" localSheetId="11">#REF!</definedName>
    <definedName name="gis150room">#REF!</definedName>
    <definedName name="gjgh" localSheetId="11" hidden="1">{"'Sheet1'!$L$16"}</definedName>
    <definedName name="gjgh" hidden="1">{"'Sheet1'!$L$16"}</definedName>
    <definedName name="gjh" localSheetId="11" hidden="1">{"'Sheet1'!$L$16"}</definedName>
    <definedName name="gjh" hidden="1">{"'Sheet1'!$L$16"}</definedName>
    <definedName name="gkghk" localSheetId="11" hidden="1">#REF!</definedName>
    <definedName name="gkghk" hidden="1">#REF!</definedName>
    <definedName name="gkGTGT">#REF!</definedName>
    <definedName name="gkhon" localSheetId="11" hidden="1">#REF!</definedName>
    <definedName name="gkhon" hidden="1">#REF!</definedName>
    <definedName name="gl" localSheetId="11">#REF!</definedName>
    <definedName name="gl">#REF!</definedName>
    <definedName name="gl3p">#REF!</definedName>
    <definedName name="gld">#REF!</definedName>
    <definedName name="GLL" localSheetId="11">#REF!</definedName>
    <definedName name="GLL">#REF!</definedName>
    <definedName name="gLst" localSheetId="11">#REF!</definedName>
    <definedName name="gLst">#REF!</definedName>
    <definedName name="gm">#N/A</definedName>
    <definedName name="GMs" localSheetId="11">#REF!</definedName>
    <definedName name="GMs">#REF!</definedName>
    <definedName name="GMSTC" localSheetId="11">#REF!</definedName>
    <definedName name="GMSTC">#REF!</definedName>
    <definedName name="GNmd" localSheetId="11">#REF!</definedName>
    <definedName name="GNmd">#REF!</definedName>
    <definedName name="Gnql">#REF!</definedName>
    <definedName name="gntc" localSheetId="11">#REF!</definedName>
    <definedName name="gntc">#REF!</definedName>
    <definedName name="GO.110">#REF!</definedName>
    <definedName name="GO.25">#REF!</definedName>
    <definedName name="GO.39">#REF!</definedName>
    <definedName name="GO.52">#REF!</definedName>
    <definedName name="GO.65">#REF!</definedName>
    <definedName name="GO.81">#REF!</definedName>
    <definedName name="GO.9">#REF!</definedName>
    <definedName name="go3h">#REF!</definedName>
    <definedName name="go3v">#REF!</definedName>
    <definedName name="go4h">#REF!</definedName>
    <definedName name="go4v">#REF!</definedName>
    <definedName name="go5h">#REF!</definedName>
    <definedName name="go5v">#REF!</definedName>
    <definedName name="go6h">#REF!</definedName>
    <definedName name="go6v">#REF!</definedName>
    <definedName name="GoBack" localSheetId="14">[15]Sheet1!GoBack</definedName>
    <definedName name="GoBack">[15]Sheet1!GoBack</definedName>
    <definedName name="gobcp">#REF!</definedName>
    <definedName name="Goc32x3" localSheetId="11">#REF!</definedName>
    <definedName name="Goc32x3">#REF!</definedName>
    <definedName name="Goc35x3" localSheetId="11">#REF!</definedName>
    <definedName name="Goc35x3">#REF!</definedName>
    <definedName name="Goc40x4" localSheetId="11">#REF!</definedName>
    <definedName name="Goc40x4">#REF!</definedName>
    <definedName name="Goc45x4" localSheetId="11">#REF!</definedName>
    <definedName name="Goc45x4">#REF!</definedName>
    <definedName name="Goc50x5" localSheetId="11">#REF!</definedName>
    <definedName name="Goc50x5">#REF!</definedName>
    <definedName name="Goc63x6" localSheetId="11">#REF!</definedName>
    <definedName name="Goc63x6">#REF!</definedName>
    <definedName name="Goc75x6" localSheetId="11">#REF!</definedName>
    <definedName name="Goc75x6">#REF!</definedName>
    <definedName name="gochongda" localSheetId="11">#REF!</definedName>
    <definedName name="gochongda">#REF!</definedName>
    <definedName name="golimh">#REF!</definedName>
    <definedName name="golimv">#REF!</definedName>
    <definedName name="gonhom4" localSheetId="11">#REF!</definedName>
    <definedName name="gonhom4">#REF!</definedName>
    <definedName name="govan">'[4]R&amp;P'!$G$86</definedName>
    <definedName name="govankhuon" localSheetId="11">#REF!</definedName>
    <definedName name="govankhuon">#REF!</definedName>
    <definedName name="GOVAP1">#REF!</definedName>
    <definedName name="GOVAP2">#REF!</definedName>
    <definedName name="GP">#REF!</definedName>
    <definedName name="GPMB" localSheetId="11" hidden="1">{"Offgrid",#N/A,FALSE,"OFFGRID";"Region",#N/A,FALSE,"REGION";"Offgrid -2",#N/A,FALSE,"OFFGRID";"WTP",#N/A,FALSE,"WTP";"WTP -2",#N/A,FALSE,"WTP";"Project",#N/A,FALSE,"PROJECT";"Summary -2",#N/A,FALSE,"SUMMARY"}</definedName>
    <definedName name="GPMB" hidden="1">{"Offgrid",#N/A,FALSE,"OFFGRID";"Region",#N/A,FALSE,"REGION";"Offgrid -2",#N/A,FALSE,"OFFGRID";"WTP",#N/A,FALSE,"WTP";"WTP -2",#N/A,FALSE,"WTP";"Project",#N/A,FALSE,"PROJECT";"Summary -2",#N/A,FALSE,"SUMMARY"}</definedName>
    <definedName name="gps" localSheetId="11">#REF!</definedName>
    <definedName name="gps">#REF!</definedName>
    <definedName name="Gqlda" localSheetId="11">#REF!</definedName>
    <definedName name="Gqlda">#REF!</definedName>
    <definedName name="gra" localSheetId="11" hidden="1">{"'Sheet1'!$L$16"}</definedName>
    <definedName name="gra" hidden="1">{"'Sheet1'!$L$16"}</definedName>
    <definedName name="grB" localSheetId="11">#REF!</definedName>
    <definedName name="grB">#REF!</definedName>
    <definedName name="GRID">#REF!</definedName>
    <definedName name="gs">#REF!</definedName>
    <definedName name="gse">#REF!</definedName>
    <definedName name="GSTC">#REF!</definedName>
    <definedName name="gt">10%</definedName>
    <definedName name="Gtb" localSheetId="11">#REF!</definedName>
    <definedName name="Gtb">#REF!</definedName>
    <definedName name="gtbtt" localSheetId="11">#REF!</definedName>
    <definedName name="gtbtt">#REF!</definedName>
    <definedName name="gtc">#REF!</definedName>
    <definedName name="GTDTCTANG_HT_NC_BD" localSheetId="11">#REF!</definedName>
    <definedName name="GTDTCTANG_HT_NC_BD">#REF!</definedName>
    <definedName name="GTDTCTANG_HT_NC_KT" localSheetId="11">#REF!</definedName>
    <definedName name="GTDTCTANG_HT_NC_KT">#REF!</definedName>
    <definedName name="GTDTCTANG_HT_VL_BD" localSheetId="11">#REF!</definedName>
    <definedName name="GTDTCTANG_HT_VL_BD">#REF!</definedName>
    <definedName name="GTDTCTANG_HT_VL_KT" localSheetId="11">#REF!</definedName>
    <definedName name="GTDTCTANG_HT_VL_KT">#REF!</definedName>
    <definedName name="GTDTCTANG_NC_BD" localSheetId="11">#REF!</definedName>
    <definedName name="GTDTCTANG_NC_BD">#REF!</definedName>
    <definedName name="GTDTCTANG_NC_KT" localSheetId="11">#REF!</definedName>
    <definedName name="GTDTCTANG_NC_KT">#REF!</definedName>
    <definedName name="GTDTCTANG_VL_BD" localSheetId="11">#REF!</definedName>
    <definedName name="GTDTCTANG_VL_BD">#REF!</definedName>
    <definedName name="GTDTCTANG_VL_KT" localSheetId="11">#REF!</definedName>
    <definedName name="GTDTCTANG_VL_KT">#REF!</definedName>
    <definedName name="GTDTXL" localSheetId="11">#REF!</definedName>
    <definedName name="GTDTXL">#REF!</definedName>
    <definedName name="gthep">1</definedName>
    <definedName name="GTNT1" localSheetId="11">#REF!</definedName>
    <definedName name="GTNT1">#REF!</definedName>
    <definedName name="GTNT2" localSheetId="11">#REF!</definedName>
    <definedName name="GTNT2">#REF!</definedName>
    <definedName name="GTRI">#REF!</definedName>
    <definedName name="gtst" localSheetId="11">#REF!</definedName>
    <definedName name="gtst">#REF!</definedName>
    <definedName name="GTTB" localSheetId="11">#REF!</definedName>
    <definedName name="GTTB">#REF!</definedName>
    <definedName name="GTXL">#REF!</definedName>
    <definedName name="GTXL_1" localSheetId="11">#REF!</definedName>
    <definedName name="GTXL_1">#REF!</definedName>
    <definedName name="GTXL3" localSheetId="11">#REF!</definedName>
    <definedName name="GTXL3">#REF!</definedName>
    <definedName name="gvk">#REF!</definedName>
    <definedName name="GVL_LDT" localSheetId="11">#N/A</definedName>
    <definedName name="GVL_LDT">#REF!</definedName>
    <definedName name="GVTXD">#REF!</definedName>
    <definedName name="gWst" localSheetId="11">#REF!</definedName>
    <definedName name="gWst">#REF!</definedName>
    <definedName name="gx" localSheetId="11">#REF!</definedName>
    <definedName name="gx">#REF!</definedName>
    <definedName name="Gxd" localSheetId="11">#REF!</definedName>
    <definedName name="Gxd">#REF!</definedName>
    <definedName name="Gxl" localSheetId="11">#REF!</definedName>
    <definedName name="Gxl">#REF!</definedName>
    <definedName name="gxltt" localSheetId="11">#REF!</definedName>
    <definedName name="gxltt">#REF!</definedName>
    <definedName name="gxm">#REF!</definedName>
    <definedName name="GXMAX" localSheetId="11">#REF!</definedName>
    <definedName name="GXMAX">#REF!</definedName>
    <definedName name="GXMIN" localSheetId="11">#REF!</definedName>
    <definedName name="GXMIN">#REF!</definedName>
    <definedName name="GYMAX" localSheetId="11">#REF!</definedName>
    <definedName name="GYMAX">#REF!</definedName>
    <definedName name="GYMIN" localSheetId="11">#REF!</definedName>
    <definedName name="GYMIN">#REF!</definedName>
    <definedName name="h" localSheetId="11" hidden="1">{"'Sheet1'!$L$16"}</definedName>
    <definedName name="h" hidden="1">{"'Sheet1'!$L$16"}</definedName>
    <definedName name="H.4" localSheetId="11">#REF!</definedName>
    <definedName name="H.4">#REF!</definedName>
    <definedName name="H.5" localSheetId="11">#REF!</definedName>
    <definedName name="H.5">#REF!</definedName>
    <definedName name="H.6" localSheetId="11">#REF!</definedName>
    <definedName name="H.6">#REF!</definedName>
    <definedName name="H.7" localSheetId="11">#REF!</definedName>
    <definedName name="H.7">#REF!</definedName>
    <definedName name="h.8" localSheetId="11">#REF!</definedName>
    <definedName name="h.8">#REF!</definedName>
    <definedName name="h.9" localSheetId="11">#REF!</definedName>
    <definedName name="h.9">#REF!</definedName>
    <definedName name="h_">#REF!</definedName>
    <definedName name="h__">#REF!</definedName>
    <definedName name="h_0">#REF!</definedName>
    <definedName name="H_1">#REF!</definedName>
    <definedName name="H_2">#REF!</definedName>
    <definedName name="H_3">#REF!</definedName>
    <definedName name="H_30" localSheetId="11">#REF!</definedName>
    <definedName name="H_30">#REF!</definedName>
    <definedName name="H_Class1">#REF!</definedName>
    <definedName name="H_Class2">#REF!</definedName>
    <definedName name="H_Class3">#REF!</definedName>
    <definedName name="H_Class4">#REF!</definedName>
    <definedName name="H_Class5">#REF!</definedName>
    <definedName name="h_d" localSheetId="11">#REF!</definedName>
    <definedName name="h_d">#REF!</definedName>
    <definedName name="H_ng_mòc_cáng_trÖnh">#REF!</definedName>
    <definedName name="H_THUCHTHH" localSheetId="11">#REF!</definedName>
    <definedName name="H_THUCHTHH">#REF!</definedName>
    <definedName name="H_THUCTT" localSheetId="11">#REF!</definedName>
    <definedName name="H_THUCTT">#REF!</definedName>
    <definedName name="h_xoa" localSheetId="11" hidden="1">{"'Sheet1'!$L$16"}</definedName>
    <definedName name="h_xoa" hidden="1">{"'Sheet1'!$L$16"}</definedName>
    <definedName name="h_xoa2" localSheetId="11" hidden="1">{"'Sheet1'!$L$16"}</definedName>
    <definedName name="h_xoa2" hidden="1">{"'Sheet1'!$L$16"}</definedName>
    <definedName name="h0">#REF!</definedName>
    <definedName name="H0.4">#REF!</definedName>
    <definedName name="h0.75">#REF!</definedName>
    <definedName name="h18x">#REF!</definedName>
    <definedName name="h1t" localSheetId="11">#REF!</definedName>
    <definedName name="h1t">#REF!</definedName>
    <definedName name="H21dai75" localSheetId="11">#REF!</definedName>
    <definedName name="H21dai75">#REF!</definedName>
    <definedName name="H21dai9" localSheetId="11">#REF!</definedName>
    <definedName name="H21dai9">#REF!</definedName>
    <definedName name="H22dai6" localSheetId="11">#REF!</definedName>
    <definedName name="H22dai6">#REF!</definedName>
    <definedName name="H22dai75" localSheetId="11">#REF!</definedName>
    <definedName name="H22dai75">#REF!</definedName>
    <definedName name="h2t" localSheetId="11">#REF!</definedName>
    <definedName name="h2t">#REF!</definedName>
    <definedName name="h30x">#REF!</definedName>
    <definedName name="h3t" localSheetId="11">#REF!</definedName>
    <definedName name="h3t">#REF!</definedName>
    <definedName name="H43dai6" localSheetId="11">#REF!</definedName>
    <definedName name="H43dai6">#REF!</definedName>
    <definedName name="H43dai75" localSheetId="11">#REF!</definedName>
    <definedName name="H43dai75">#REF!</definedName>
    <definedName name="H43dai9" localSheetId="11">#REF!</definedName>
    <definedName name="H43dai9">#REF!</definedName>
    <definedName name="H44dai6" localSheetId="11">#REF!</definedName>
    <definedName name="H44dai6">#REF!</definedName>
    <definedName name="H44dai75" localSheetId="11">#REF!</definedName>
    <definedName name="H44dai75">#REF!</definedName>
    <definedName name="H44dai9" localSheetId="11">#REF!</definedName>
    <definedName name="H44dai9">#REF!</definedName>
    <definedName name="Ha" localSheetId="11">#REF!</definedName>
    <definedName name="Ha">#REF!</definedName>
    <definedName name="ha.">#REF!</definedName>
    <definedName name="Hà_Tĩnh" localSheetId="11">#REF!</definedName>
    <definedName name="Hà_Tĩnh">#REF!</definedName>
    <definedName name="hai">#N/A</definedName>
    <definedName name="Hải_Phòng" localSheetId="11">#REF!</definedName>
    <definedName name="Hải_Phòng">#REF!</definedName>
    <definedName name="hall1" localSheetId="11">#REF!</definedName>
    <definedName name="hall1">#REF!</definedName>
    <definedName name="hall2" localSheetId="11">#REF!</definedName>
    <definedName name="hall2">#REF!</definedName>
    <definedName name="Ham">#REF!</definedName>
    <definedName name="handau10.2" localSheetId="11">#REF!</definedName>
    <definedName name="handau10.2">#REF!</definedName>
    <definedName name="handau27.5" localSheetId="11">#REF!</definedName>
    <definedName name="handau27.5">#REF!</definedName>
    <definedName name="handau4" localSheetId="11">#REF!</definedName>
    <definedName name="handau4">#REF!</definedName>
    <definedName name="HANG" localSheetId="11" hidden="1">{#N/A,#N/A,FALSE,"Chi tiÆt"}</definedName>
    <definedName name="HANG" hidden="1">{#N/A,#N/A,FALSE,"Chi tiÆt"}</definedName>
    <definedName name="Hang_muc_khac" localSheetId="11">#REF!</definedName>
    <definedName name="Hang_muc_khac">#REF!</definedName>
    <definedName name="hangmuc">#REF!</definedName>
    <definedName name="hanmotchieu40" localSheetId="11">#REF!</definedName>
    <definedName name="hanmotchieu40">#REF!</definedName>
    <definedName name="hanmotchieu50" localSheetId="11">#REF!</definedName>
    <definedName name="hanmotchieu50">#REF!</definedName>
    <definedName name="hanxang20" localSheetId="11">#REF!</definedName>
    <definedName name="hanxang20">#REF!</definedName>
    <definedName name="hanxang9" localSheetId="11">#REF!</definedName>
    <definedName name="hanxang9">#REF!</definedName>
    <definedName name="hanxoaychieu23" localSheetId="11">#REF!</definedName>
    <definedName name="hanxoaychieu23">#REF!</definedName>
    <definedName name="hanxoaychieu29.2" localSheetId="11">#REF!</definedName>
    <definedName name="hanxoaychieu29.2">#REF!</definedName>
    <definedName name="hanxoaychieu33.5" localSheetId="11">#REF!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q" hidden="1">{"'Sheet1'!$L$16"}</definedName>
    <definedName name="HarvestingWage">#REF!</definedName>
    <definedName name="hattho">#REF!</definedName>
    <definedName name="hau">#REF!</definedName>
    <definedName name="hb" localSheetId="11">#REF!</definedName>
    <definedName name="hb">#REF!</definedName>
    <definedName name="hb.">#REF!</definedName>
    <definedName name="hban" localSheetId="11">#REF!</definedName>
    <definedName name="hban">#REF!</definedName>
    <definedName name="Hbb">#REF!</definedName>
    <definedName name="HBC">#REF!</definedName>
    <definedName name="HbHcOnOff" localSheetId="11">#REF!</definedName>
    <definedName name="HbHcOnOff">#REF!</definedName>
    <definedName name="HBL">#REF!</definedName>
    <definedName name="HBTFF" localSheetId="11">#REF!</definedName>
    <definedName name="HBTFF">#REF!</definedName>
    <definedName name="Hbtt">#REF!</definedName>
    <definedName name="hc">#REF!</definedName>
    <definedName name="hc.">#REF!</definedName>
    <definedName name="hc0.75">#REF!</definedName>
    <definedName name="Hcb">#REF!</definedName>
    <definedName name="hcd" localSheetId="11">#REF!</definedName>
    <definedName name="hcd">#REF!</definedName>
    <definedName name="HCM">#REF!</definedName>
    <definedName name="HCNA" localSheetId="11" hidden="1">{"'Sheet1'!$L$16"}</definedName>
    <definedName name="HCNA" hidden="1">{"'Sheet1'!$L$16"}</definedName>
    <definedName name="HCPH">#REF!</definedName>
    <definedName name="HCS">#REF!</definedName>
    <definedName name="hct" localSheetId="11">#REF!</definedName>
    <definedName name="hct">#REF!</definedName>
    <definedName name="Hctt">#REF!</definedName>
    <definedName name="HCU">#REF!</definedName>
    <definedName name="Hd">#REF!</definedName>
    <definedName name="Hdao">0.3</definedName>
    <definedName name="Hdap">5.2</definedName>
    <definedName name="Hdb">#REF!</definedName>
    <definedName name="HDC">#REF!</definedName>
    <definedName name="hdd">#REF!</definedName>
    <definedName name="hdi" localSheetId="11">#REF!</definedName>
    <definedName name="hdi">#REF!</definedName>
    <definedName name="Hdtt">#REF!</definedName>
    <definedName name="HDU">#REF!</definedName>
    <definedName name="HDV">#REF!</definedName>
    <definedName name="HDVDT" localSheetId="11" hidden="1">#REF!</definedName>
    <definedName name="HDVDT" hidden="1">#REF!</definedName>
    <definedName name="He" localSheetId="11">#REF!</definedName>
    <definedName name="He">#REF!</definedName>
    <definedName name="HE_SO_KHO_KHAN_CANG_DAY" localSheetId="11">#REF!</definedName>
    <definedName name="HE_SO_KHO_KHAN_CANG_DAY">#REF!</definedName>
    <definedName name="Heä_soá_laép_xaø_H">1.7</definedName>
    <definedName name="heä_soá_sình_laày" localSheetId="11">#REF!</definedName>
    <definedName name="heä_soá_sình_laày">#REF!</definedName>
    <definedName name="height" localSheetId="11">#REF!</definedName>
    <definedName name="height">#REF!</definedName>
    <definedName name="Hello">#N/A</definedName>
    <definedName name="Heso">'[16]MT DPin (2)'!$BP$99</definedName>
    <definedName name="hesoC" localSheetId="11">#REF!</definedName>
    <definedName name="hesoC">#REF!</definedName>
    <definedName name="HeSoPhuPhi" localSheetId="11">#REF!</definedName>
    <definedName name="HeSoPhuPhi">#REF!</definedName>
    <definedName name="hfdhfgd" localSheetId="11" hidden="1">{"'Sheet1'!$L$16"}</definedName>
    <definedName name="hfdhfgd" hidden="1">{"'Sheet1'!$L$16"}</definedName>
    <definedName name="hfdsh" localSheetId="11" hidden="1">#REF!</definedName>
    <definedName name="hfdsh" hidden="1">#REF!</definedName>
    <definedName name="HFFTRB" localSheetId="11">#REF!</definedName>
    <definedName name="HFFTRB">#REF!</definedName>
    <definedName name="HFFTSF" localSheetId="11">#REF!</definedName>
    <definedName name="HFFTSF">#REF!</definedName>
    <definedName name="Hg">#REF!</definedName>
    <definedName name="hgh" localSheetId="11" hidden="1">{"'Sheet1'!$L$16"}</definedName>
    <definedName name="hgh" hidden="1">{"'Sheet1'!$L$16"}</definedName>
    <definedName name="hghg" localSheetId="11" hidden="1">{"'Sheet1'!$L$16"}</definedName>
    <definedName name="hghg" hidden="1">{"'Sheet1'!$L$16"}</definedName>
    <definedName name="HGLTB" localSheetId="11">#REF!</definedName>
    <definedName name="HGLTB">#REF!</definedName>
    <definedName name="hh" localSheetId="11" hidden="1">{"'Sheet1'!$L$16"}</definedName>
    <definedName name="hh" hidden="1">{"'Sheet1'!$L$16"}</definedName>
    <definedName name="HH10HT" localSheetId="11">#REF!</definedName>
    <definedName name="HH10HT">#REF!</definedName>
    <definedName name="HH11HT" localSheetId="11">#REF!</definedName>
    <definedName name="HH11HT">#REF!</definedName>
    <definedName name="HH12HT" localSheetId="11">#REF!</definedName>
    <definedName name="HH12HT">#REF!</definedName>
    <definedName name="HH13HT" localSheetId="11">#REF!</definedName>
    <definedName name="HH13HT">#REF!</definedName>
    <definedName name="HH14HT" localSheetId="11">#REF!</definedName>
    <definedName name="HH14HT">#REF!</definedName>
    <definedName name="HH17HT" localSheetId="11">#REF!</definedName>
    <definedName name="HH17HT">#REF!</definedName>
    <definedName name="HH18HT" localSheetId="11">#REF!</definedName>
    <definedName name="HH18HT">#REF!</definedName>
    <definedName name="HH1HT" localSheetId="11">#REF!</definedName>
    <definedName name="HH1HT">#REF!</definedName>
    <definedName name="HH21HT" localSheetId="11">#REF!</definedName>
    <definedName name="HH21HT">#REF!</definedName>
    <definedName name="HH22HT" localSheetId="11">#REF!</definedName>
    <definedName name="HH22HT">#REF!</definedName>
    <definedName name="HH23HT" localSheetId="11">#REF!</definedName>
    <definedName name="HH23HT">#REF!</definedName>
    <definedName name="HH24HT" localSheetId="11">#REF!</definedName>
    <definedName name="HH24HT">#REF!</definedName>
    <definedName name="HH25HT" localSheetId="11">#REF!</definedName>
    <definedName name="HH25HT">#REF!</definedName>
    <definedName name="HH26HT" localSheetId="11">#REF!</definedName>
    <definedName name="HH26HT">#REF!</definedName>
    <definedName name="HH2HT" localSheetId="11">#REF!</definedName>
    <definedName name="HH2HT">#REF!</definedName>
    <definedName name="HH3HT" localSheetId="11">#REF!</definedName>
    <definedName name="HH3HT">#REF!</definedName>
    <definedName name="HH4HT" localSheetId="11">#REF!</definedName>
    <definedName name="HH4HT">#REF!</definedName>
    <definedName name="HH5HT" localSheetId="11">#REF!</definedName>
    <definedName name="HH5HT">#REF!</definedName>
    <definedName name="HH6HT" localSheetId="11">#REF!</definedName>
    <definedName name="HH6HT">#REF!</definedName>
    <definedName name="HH7HT" localSheetId="11">#REF!</definedName>
    <definedName name="HH7HT">#REF!</definedName>
    <definedName name="HH8HT" localSheetId="11">#REF!</definedName>
    <definedName name="HH8HT">#REF!</definedName>
    <definedName name="HH9HT" localSheetId="11">#REF!</definedName>
    <definedName name="HH9HT">#REF!</definedName>
    <definedName name="HHcat" localSheetId="11">#REF!</definedName>
    <definedName name="HHcat">#REF!</definedName>
    <definedName name="HHda" localSheetId="11">#REF!</definedName>
    <definedName name="HHda">#REF!</definedName>
    <definedName name="hhhh" localSheetId="11">#REF!</definedName>
    <definedName name="hhhh">#REF!</definedName>
    <definedName name="HHHT" localSheetId="11">#REF!</definedName>
    <definedName name="HHHT">#REF!</definedName>
    <definedName name="HHIC">#REF!</definedName>
    <definedName name="HHT">#REF!</definedName>
    <definedName name="HHTT" localSheetId="11">#REF!</definedName>
    <definedName name="HHTT">#REF!</definedName>
    <definedName name="HHxm">#REF!</definedName>
    <definedName name="HiddenRows" localSheetId="11" hidden="1">#REF!</definedName>
    <definedName name="HiddenRows" hidden="1">#REF!</definedName>
    <definedName name="hien" localSheetId="11">#REF!</definedName>
    <definedName name="hien">#REF!</definedName>
    <definedName name="HIHIHIHOI" localSheetId="11" hidden="1">{"'Sheet1'!$L$16"}</definedName>
    <definedName name="HIHIHIHOI" hidden="1">{"'Sheet1'!$L$16"}</definedName>
    <definedName name="Hinh_thuc">"bangtra"</definedName>
    <definedName name="HiÕu" localSheetId="11">#REF!</definedName>
    <definedName name="HiÕu">#REF!</definedName>
    <definedName name="HJ" localSheetId="11" hidden="1">{"'Sheet1'!$L$16"}</definedName>
    <definedName name="HJ" hidden="1">{"'Sheet1'!$L$16"}</definedName>
    <definedName name="hjjkl" localSheetId="11" hidden="1">{"'Sheet1'!$L$16"}</definedName>
    <definedName name="hjjkl" hidden="1">{"'Sheet1'!$L$16"}</definedName>
    <definedName name="hjk" localSheetId="11" hidden="1">{"'Sheet1'!$L$16"}</definedName>
    <definedName name="hjk" hidden="1">{"'Sheet1'!$L$16"}</definedName>
    <definedName name="HJKL" localSheetId="11" hidden="1">{"'Sheet1'!$L$16"}</definedName>
    <definedName name="HJKL"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 localSheetId="11">#REF!</definedName>
    <definedName name="HM">#REF!</definedName>
    <definedName name="HMC">#REF!</definedName>
    <definedName name="HMLK" localSheetId="11">#REF!</definedName>
    <definedName name="HMLK">#REF!</definedName>
    <definedName name="HMNAM" localSheetId="11">#REF!</definedName>
    <definedName name="HMNAM">#REF!</definedName>
    <definedName name="HMÑK" localSheetId="11">#REF!</definedName>
    <definedName name="HMÑK">#REF!</definedName>
    <definedName name="HMPS" localSheetId="11">#REF!</definedName>
    <definedName name="HMPS">#REF!</definedName>
    <definedName name="HMS">#REF!</definedName>
    <definedName name="HMVLNCM">#REF!</definedName>
    <definedName name="hnhmnm" localSheetId="11" hidden="1">{"'Sheet1'!$L$16"}</definedName>
    <definedName name="hnhmnm" hidden="1">{"'Sheet1'!$L$16"}</definedName>
    <definedName name="hnm" localSheetId="11" hidden="1">{"Offgrid",#N/A,FALSE,"OFFGRID";"Region",#N/A,FALSE,"REGION";"Offgrid -2",#N/A,FALSE,"OFFGRID";"WTP",#N/A,FALSE,"WTP";"WTP -2",#N/A,FALSE,"WTP";"Project",#N/A,FALSE,"PROJECT";"Summary -2",#N/A,FALSE,"SUMMARY"}</definedName>
    <definedName name="hnm" hidden="1">{"Offgrid",#N/A,FALSE,"OFFGRID";"Region",#N/A,FALSE,"REGION";"Offgrid -2",#N/A,FALSE,"OFFGRID";"WTP",#N/A,FALSE,"WTP";"WTP -2",#N/A,FALSE,"WTP";"Project",#N/A,FALSE,"PROJECT";"Summary -2",#N/A,FALSE,"SUMMARY"}</definedName>
    <definedName name="Ho">#REF!</definedName>
    <definedName name="HÖ_sè_l__ng">#REF!</definedName>
    <definedName name="hÖ_sè_vËt_liÖu_ho__b_nh">#REF!</definedName>
    <definedName name="hoc">55000</definedName>
    <definedName name="HOCMON">#REF!</definedName>
    <definedName name="hodao">#REF!</definedName>
    <definedName name="HoI" localSheetId="11">#REF!</definedName>
    <definedName name="HoI">#REF!</definedName>
    <definedName name="hoida">#REF!</definedName>
    <definedName name="hoigio">#REF!</definedName>
    <definedName name="HoII" localSheetId="11">#REF!</definedName>
    <definedName name="HoII">#REF!</definedName>
    <definedName name="HoIII" localSheetId="11">#REF!</definedName>
    <definedName name="HoIII">#REF!</definedName>
    <definedName name="holan" localSheetId="11">#REF!</definedName>
    <definedName name="holan">#REF!</definedName>
    <definedName name="HOME_MANP">#REF!</definedName>
    <definedName name="HOMEOFFICE_COST">#REF!</definedName>
    <definedName name="Hong" localSheetId="11" hidden="1">{"'Sheet1'!$L$16"}</definedName>
    <definedName name="Hong" hidden="1">{"'Sheet1'!$L$16"}</definedName>
    <definedName name="Hong_Quang">#REF!</definedName>
    <definedName name="Hopnoicap">#REF!</definedName>
    <definedName name="hoten" localSheetId="11">#REF!</definedName>
    <definedName name="hoten">#REF!</definedName>
    <definedName name="Hoto">#REF!</definedName>
    <definedName name="hotrongcay" localSheetId="11">#REF!</definedName>
    <definedName name="hotrongcay">#REF!</definedName>
    <definedName name="Hoü_vaì_tãn" localSheetId="11">#REF!</definedName>
    <definedName name="Hoü_vaì_tãn">#REF!</definedName>
    <definedName name="Hp">#REF!</definedName>
    <definedName name="HPCAU10">#REF!</definedName>
    <definedName name="HPCAU22">#REF!</definedName>
    <definedName name="HPCAU7">#REF!</definedName>
    <definedName name="HPCAU8">#REF!</definedName>
    <definedName name="HPCAU9">#REF!</definedName>
    <definedName name="HPKHAC">#REF!</definedName>
    <definedName name="HR">#REF!</definedName>
    <definedName name="HRC">#REF!</definedName>
    <definedName name="hs">3.36</definedName>
    <definedName name="hs_" localSheetId="11">#REF!</definedName>
    <definedName name="hs_">#REF!</definedName>
    <definedName name="HS_may" localSheetId="11">#REF!</definedName>
    <definedName name="HS_may">#REF!</definedName>
    <definedName name="Hs_mtc">#REF!</definedName>
    <definedName name="Hs_NC">#REF!</definedName>
    <definedName name="Hsc" localSheetId="11">#REF!</definedName>
    <definedName name="Hsc">#REF!</definedName>
    <definedName name="HSCG" localSheetId="11">#REF!</definedName>
    <definedName name="HSCG">#REF!</definedName>
    <definedName name="HSCK">#REF!</definedName>
    <definedName name="hscpc">#REF!</definedName>
    <definedName name="HSCPCC">#REF!</definedName>
    <definedName name="hscpcd">#REF!</definedName>
    <definedName name="hscq">#REF!</definedName>
    <definedName name="HSCT3">0.1</definedName>
    <definedName name="hsd" localSheetId="11">#REF!</definedName>
    <definedName name="hsd">#REF!</definedName>
    <definedName name="HSDBGT">#REF!</definedName>
    <definedName name="hsdc" localSheetId="11">#REF!</definedName>
    <definedName name="hsdc">#REF!</definedName>
    <definedName name="hsdc1" localSheetId="11">#REF!</definedName>
    <definedName name="hsdc1">#REF!</definedName>
    <definedName name="HSDN">2.5</definedName>
    <definedName name="HSFTRB" localSheetId="11">#REF!</definedName>
    <definedName name="HSFTRB">#REF!</definedName>
    <definedName name="HSGG" localSheetId="11">#N/A</definedName>
    <definedName name="HSGG">#REF!</definedName>
    <definedName name="HSHH">#REF!</definedName>
    <definedName name="HSHHUT">#REF!</definedName>
    <definedName name="hsk" localSheetId="11">#REF!</definedName>
    <definedName name="hsk">#REF!</definedName>
    <definedName name="HSKK35" localSheetId="11">#REF!</definedName>
    <definedName name="HSKK35">#REF!</definedName>
    <definedName name="HSKT">#REF!</definedName>
    <definedName name="hskt1">#REF!</definedName>
    <definedName name="hskt2">#REF!</definedName>
    <definedName name="HSKTST">#REF!</definedName>
    <definedName name="hskv">#REF!</definedName>
    <definedName name="hsl">#REF!</definedName>
    <definedName name="HSlan">#REF!</definedName>
    <definedName name="HSLT">#REF!</definedName>
    <definedName name="HSLX" localSheetId="11">#REF!</definedName>
    <definedName name="HSLX">#REF!</definedName>
    <definedName name="HSLXH">1.7</definedName>
    <definedName name="HSLXP" localSheetId="11">#REF!</definedName>
    <definedName name="HSLXP">#REF!</definedName>
    <definedName name="hsm" localSheetId="11">1.4</definedName>
    <definedName name="hsm">1.1289</definedName>
    <definedName name="hsmn">#REF!</definedName>
    <definedName name="hsn">0.5</definedName>
    <definedName name="hsnc_cau">1.626</definedName>
    <definedName name="hsnc_cau2">1.626</definedName>
    <definedName name="hsnc_d">1.6356</definedName>
    <definedName name="hsnc_d2">1.6356</definedName>
    <definedName name="hsncd">#REF!</definedName>
    <definedName name="hso">#REF!</definedName>
    <definedName name="HSQD">#REF!</definedName>
    <definedName name="HSSL" localSheetId="11">#REF!</definedName>
    <definedName name="HSSL">#REF!</definedName>
    <definedName name="hßm4" localSheetId="11">#REF!</definedName>
    <definedName name="hßm4">#REF!</definedName>
    <definedName name="hstb" localSheetId="11">#REF!</definedName>
    <definedName name="hstb">#REF!</definedName>
    <definedName name="hstdtk" localSheetId="11">#REF!</definedName>
    <definedName name="hstdtk">#REF!</definedName>
    <definedName name="HSTH">'[12]BANCO (3)'!$K$122</definedName>
    <definedName name="hsthep" localSheetId="11">#REF!</definedName>
    <definedName name="hsthep">#REF!</definedName>
    <definedName name="HSTHEPDEN">#REF!</definedName>
    <definedName name="hstn">#REF!</definedName>
    <definedName name="HSTNDN">#REF!</definedName>
    <definedName name="Hstt">#REF!</definedName>
    <definedName name="hsUd" localSheetId="11">#REF!</definedName>
    <definedName name="hsUd">#REF!</definedName>
    <definedName name="HSVAT">#REF!</definedName>
    <definedName name="HSVC">#REF!</definedName>
    <definedName name="HSVC1" localSheetId="11">#REF!</definedName>
    <definedName name="HSVC1">#REF!</definedName>
    <definedName name="HSVC2">#REF!</definedName>
    <definedName name="HSVC3">#REF!</definedName>
    <definedName name="hsvl">1</definedName>
    <definedName name="hsvl2">1</definedName>
    <definedName name="HSXA">#REF!</definedName>
    <definedName name="hsxk">#REF!</definedName>
    <definedName name="hsxm">#REF!</definedName>
    <definedName name="HT" localSheetId="11">#REF!</definedName>
    <definedName name="HT">#REF!</definedName>
    <definedName name="HTD">#REF!</definedName>
    <definedName name="htdd2003">#REF!</definedName>
    <definedName name="HTHH" localSheetId="11">#REF!</definedName>
    <definedName name="HTHH">#REF!</definedName>
    <definedName name="htlm" localSheetId="11" hidden="1">{"'Sheet1'!$L$16"}</definedName>
    <definedName name="htlm" hidden="1">{"'Sheet1'!$L$16"}</definedName>
    <definedName name="html" hidden="1">{"'Sheet1'!$L$16"}</definedName>
    <definedName name="HTML_CodePage" hidden="1">950</definedName>
    <definedName name="HTML_Control" localSheetId="11" hidden="1">{"'Sheet1'!$L$16"}</definedName>
    <definedName name="HTML_Control" hidden="1">{"'Sheet1'!$L$16"}</definedName>
    <definedName name="html_control_xoa2" localSheetId="11"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localSheetId="11" hidden="1">"C:\2689\Q\??\00q3961????PTA3??\MyHTML.htm"</definedName>
    <definedName name="HTML_PathFile" hidden="1">"C:\2689\Q\國內\00q3961台化龍德PTA3建造\MyHTML.htm"</definedName>
    <definedName name="HTML_Title" hidden="1">"00Q3961-SUM"</definedName>
    <definedName name="HTML_ToanNM" localSheetId="11" hidden="1">{"'Sheet1'!$L$16"}</definedName>
    <definedName name="HTML_ToanNM" hidden="1">{"'Sheet1'!$L$16"}</definedName>
    <definedName name="HTMT" localSheetId="11" hidden="1">{"'Sheet1'!$L$16"}</definedName>
    <definedName name="HTMT" hidden="1">{"'Sheet1'!$L$16"}</definedName>
    <definedName name="HTMT1" localSheetId="11" hidden="1">{#N/A,#N/A,FALSE,"Sheet1"}</definedName>
    <definedName name="HTMT1" hidden="1">{#N/A,#N/A,FALSE,"Sheet1"}</definedName>
    <definedName name="HTN">#REF!</definedName>
    <definedName name="HTNC" localSheetId="11">#REF!</definedName>
    <definedName name="HTNC">#REF!</definedName>
    <definedName name="htrhrt" localSheetId="11" hidden="1">{"'Sheet1'!$L$16"}</definedName>
    <definedName name="htrhrt" hidden="1">{"'Sheet1'!$L$16"}</definedName>
    <definedName name="HTS">#REF!</definedName>
    <definedName name="HTT">#REF!</definedName>
    <definedName name="HTU">#REF!</definedName>
    <definedName name="HTV">#REF!</definedName>
    <definedName name="HTVC" localSheetId="11">#REF!</definedName>
    <definedName name="HTVC">#REF!</definedName>
    <definedName name="HTVL" localSheetId="11">#REF!</definedName>
    <definedName name="HTVL">#REF!</definedName>
    <definedName name="hu" localSheetId="11" hidden="1">{"'Sheet1'!$L$16"}</definedName>
    <definedName name="hu" hidden="1">{"'Sheet1'!$L$16"}</definedName>
    <definedName name="HUB" localSheetId="11">#REF!</definedName>
    <definedName name="HUB">#REF!</definedName>
    <definedName name="hui" localSheetId="11" hidden="1">{"'Sheet1'!$L$16"}</definedName>
    <definedName name="hui" hidden="1">{"'Sheet1'!$L$16"}</definedName>
    <definedName name="hung" localSheetId="11" hidden="1">{"'Sheet1'!$L$16"}</definedName>
    <definedName name="hung" hidden="1">{"'Sheet1'!$L$16"}</definedName>
    <definedName name="HUU" localSheetId="11" hidden="1">{"'Sheet1'!$L$16"}</definedName>
    <definedName name="HUU" hidden="1">{"'Sheet1'!$L$16"}</definedName>
    <definedName name="huy" localSheetId="11" hidden="1">{"'Sheet1'!$L$16"}</definedName>
    <definedName name="huy" hidden="1">{"'Sheet1'!$L$16"}</definedName>
    <definedName name="huy_xoa" localSheetId="11" hidden="1">{"'Sheet1'!$L$16"}</definedName>
    <definedName name="huy_xoa" hidden="1">{"'Sheet1'!$L$16"}</definedName>
    <definedName name="huy_xoa2" localSheetId="11" hidden="1">{"'Sheet1'!$L$16"}</definedName>
    <definedName name="huy_xoa2" hidden="1">{"'Sheet1'!$L$16"}</definedName>
    <definedName name="huyen" localSheetId="11" hidden="1">{"'Sheet1'!$L$16"}</definedName>
    <definedName name="huyen" hidden="1">{"'Sheet1'!$L$16"}</definedName>
    <definedName name="HUYHAN">#REF!</definedName>
    <definedName name="huynh" localSheetId="11" hidden="1">#REF!</definedName>
    <definedName name="huynh" hidden="1">#REF!</definedName>
    <definedName name="HV">#N/A</definedName>
    <definedName name="hvac" localSheetId="11">#REF!</definedName>
    <definedName name="hvac">#REF!</definedName>
    <definedName name="hvacctr" localSheetId="11">#REF!</definedName>
    <definedName name="hvacctr">#REF!</definedName>
    <definedName name="hvacgis" localSheetId="11">#REF!</definedName>
    <definedName name="hvacgis">#REF!</definedName>
    <definedName name="hvacgis4" localSheetId="11">#REF!</definedName>
    <definedName name="hvacgis4">#REF!</definedName>
    <definedName name="HVBC">#REF!</definedName>
    <definedName name="hvc" localSheetId="11">#REF!</definedName>
    <definedName name="hvc">#REF!</definedName>
    <definedName name="Hvk">#REF!</definedName>
    <definedName name="HVL">#REF!</definedName>
    <definedName name="HVP">#REF!</definedName>
    <definedName name="hvt">#REF!</definedName>
    <definedName name="hvtb">#REF!</definedName>
    <definedName name="hvttt">#REF!</definedName>
    <definedName name="hx" localSheetId="11">#REF!</definedName>
    <definedName name="hx">#REF!</definedName>
    <definedName name="Hxk">#REF!</definedName>
    <definedName name="Hxn">#REF!</definedName>
    <definedName name="I">#REF!</definedName>
    <definedName name="Ì" localSheetId="11">#REF!</definedName>
    <definedName name="Ì">#REF!</definedName>
    <definedName name="I_A">#REF!</definedName>
    <definedName name="I_B">#REF!</definedName>
    <definedName name="I_c">#REF!</definedName>
    <definedName name="I_p" localSheetId="11">#REF!</definedName>
    <definedName name="I_p">#REF!</definedName>
    <definedName name="i0" localSheetId="11">#REF!</definedName>
    <definedName name="i0">#REF!</definedName>
    <definedName name="Ìag" hidden="1">{"'Sheet1'!$L$16"}</definedName>
    <definedName name="Ic" localSheetId="11">#REF!</definedName>
    <definedName name="Ic">#REF!</definedName>
    <definedName name="Icoc" localSheetId="11">#REF!</definedName>
    <definedName name="Icoc">#REF!</definedName>
    <definedName name="id" localSheetId="11">#REF!</definedName>
    <definedName name="id">#REF!</definedName>
    <definedName name="Ìdfd" localSheetId="11" hidden="1">{"'Sheet1'!$L$16"}</definedName>
    <definedName name="Ìdfd" hidden="1">{"'Sheet1'!$L$16"}</definedName>
    <definedName name="IDLAB_COST">#REF!</definedName>
    <definedName name="Ig" localSheetId="11">#REF!</definedName>
    <definedName name="Ig">#REF!</definedName>
    <definedName name="ii" localSheetId="11">#REF!</definedName>
    <definedName name="ii">#REF!</definedName>
    <definedName name="ÎÎ" localSheetId="11" hidden="1">#REF!</definedName>
    <definedName name="ÎÎ" hidden="1">#REF!</definedName>
    <definedName name="II_A">#REF!</definedName>
    <definedName name="II_B">#REF!</definedName>
    <definedName name="II_c">#REF!</definedName>
    <definedName name="III_a">#REF!</definedName>
    <definedName name="III_B">#REF!</definedName>
    <definedName name="III_c">#REF!</definedName>
    <definedName name="IMPORT" localSheetId="11">#REF!</definedName>
    <definedName name="IMPORT">#REF!</definedName>
    <definedName name="in">#REF!</definedName>
    <definedName name="IND_LAB">#REF!</definedName>
    <definedName name="INDMANP">#REF!</definedName>
    <definedName name="INF">#REF!</definedName>
    <definedName name="Ing">#REF!</definedName>
    <definedName name="INPUT" localSheetId="11">#REF!</definedName>
    <definedName name="INPUT">#REF!</definedName>
    <definedName name="INPUT1" localSheetId="11">#REF!</definedName>
    <definedName name="INPUT1">#REF!</definedName>
    <definedName name="inputCosti">#REF!</definedName>
    <definedName name="inputLf">#REF!</definedName>
    <definedName name="inputWTP">#REF!</definedName>
    <definedName name="INT">#REF!</definedName>
    <definedName name="iÖn_lùc_Qu_ng_ninh">#REF!</definedName>
    <definedName name="iÒu_chØnh_theo_TT03" localSheetId="11">'05'!hsm</definedName>
    <definedName name="iÒu_chØnh_theo_TT03">[0]!hsm</definedName>
    <definedName name="Ip" localSheetId="11">#REF!</definedName>
    <definedName name="Ip">#REF!</definedName>
    <definedName name="Ip_">#REF!</definedName>
    <definedName name="IS_a">#REF!</definedName>
    <definedName name="IS_Clay">#REF!</definedName>
    <definedName name="IS_pH">#REF!</definedName>
    <definedName name="IST" localSheetId="11">#REF!</definedName>
    <definedName name="IST">#REF!</definedName>
    <definedName name="it" localSheetId="11" hidden="1">{"'Sheet1'!$L$16"}</definedName>
    <definedName name="it" hidden="1">{"'Sheet1'!$L$16"}</definedName>
    <definedName name="itd1.5">#REF!</definedName>
    <definedName name="itdd1.5">#REF!</definedName>
    <definedName name="itddgoi">#REF!</definedName>
    <definedName name="itdg">#REF!</definedName>
    <definedName name="itdgoi">#REF!</definedName>
    <definedName name="ITEM" localSheetId="11">#REF!</definedName>
    <definedName name="ITEM">#REF!</definedName>
    <definedName name="ith1.5">#REF!</definedName>
    <definedName name="ithg">#REF!</definedName>
    <definedName name="ithgoi">#REF!</definedName>
    <definedName name="Iv" localSheetId="11">#REF!</definedName>
    <definedName name="Iv">#REF!</definedName>
    <definedName name="IWTP">#REF!</definedName>
    <definedName name="ixy" localSheetId="11">#REF!</definedName>
    <definedName name="ixy">#REF!</definedName>
    <definedName name="Îyrtytrytrytryyyyyyyyyyyyyy" localSheetId="11" hidden="1">{"'Sheet1'!$L$16"}</definedName>
    <definedName name="Îyrtytrytrytryyyyyyyyyyyyyy" hidden="1">{"'Sheet1'!$L$16"}</definedName>
    <definedName name="j" localSheetId="11" hidden="1">{"'Sheet1'!$L$16"}</definedName>
    <definedName name="J">#REF!</definedName>
    <definedName name="J.O">#REF!</definedName>
    <definedName name="J.O_GT">#REF!</definedName>
    <definedName name="j1.">#REF!</definedName>
    <definedName name="j2..">#REF!</definedName>
    <definedName name="j356C8">#REF!</definedName>
    <definedName name="J81j81" localSheetId="11">#REF!</definedName>
    <definedName name="J81j81">#REF!</definedName>
    <definedName name="JH" localSheetId="11" hidden="1">{"'Sheet1'!$L$16"}</definedName>
    <definedName name="JH" hidden="1">{"'Sheet1'!$L$16"}</definedName>
    <definedName name="JHJ" localSheetId="11" hidden="1">{"'Sheet1'!$L$16"}</definedName>
    <definedName name="JHJ" hidden="1">{"'Sheet1'!$L$16"}</definedName>
    <definedName name="jhk" localSheetId="11" hidden="1">{"'Sheet1'!$L$16"}</definedName>
    <definedName name="jhk" hidden="1">{"'Sheet1'!$L$16"}</definedName>
    <definedName name="jhnjnn" localSheetId="11">#REF!</definedName>
    <definedName name="jhnjnn">#REF!</definedName>
    <definedName name="jkghj" localSheetId="11">#REF!</definedName>
    <definedName name="jkghj">#REF!</definedName>
    <definedName name="jkjhk" localSheetId="11" hidden="1">{"'Sheet1'!$L$16"}</definedName>
    <definedName name="jkjhk" hidden="1">{"'Sheet1'!$L$16"}</definedName>
    <definedName name="JKJK" localSheetId="11" hidden="1">{"'Sheet1'!$L$16"}</definedName>
    <definedName name="JKJK" hidden="1">{"'Sheet1'!$L$16"}</definedName>
    <definedName name="JLJKL" localSheetId="11" hidden="1">{"'Sheet1'!$L$16"}</definedName>
    <definedName name="JLJKL" hidden="1">{"'Sheet1'!$L$16"}</definedName>
    <definedName name="jrjthkghdkg" localSheetId="11" hidden="1">#REF!</definedName>
    <definedName name="jrjthkghdkg" hidden="1">#REF!</definedName>
    <definedName name="Jxdam" localSheetId="11">#REF!</definedName>
    <definedName name="Jxdam">#REF!</definedName>
    <definedName name="Jydam" localSheetId="11">#REF!</definedName>
    <definedName name="Jydam">#REF!</definedName>
    <definedName name="k" localSheetId="11" hidden="1">{"'Sheet1'!$L$16"}</definedName>
    <definedName name="k">#REF!</definedName>
    <definedName name="k..">#REF!</definedName>
    <definedName name="k_" localSheetId="11">#REF!</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xoa" localSheetId="11" hidden="1">{"Offgrid",#N/A,FALSE,"OFFGRID";"Region",#N/A,FALSE,"REGION";"Offgrid -2",#N/A,FALSE,"OFFGRID";"WTP",#N/A,FALSE,"WTP";"WTP -2",#N/A,FALSE,"WTP";"Project",#N/A,FALSE,"PROJECT";"Summary -2",#N/A,FALSE,"SUMMARY"}</definedName>
    <definedName name="k_xoa" hidden="1">{"Offgrid",#N/A,FALSE,"OFFGRID";"Region",#N/A,FALSE,"REGION";"Offgrid -2",#N/A,FALSE,"OFFGRID";"WTP",#N/A,FALSE,"WTP";"WTP -2",#N/A,FALSE,"WTP";"Project",#N/A,FALSE,"PROJECT";"Summary -2",#N/A,FALSE,"SUMMARY"}</definedName>
    <definedName name="k_xoa2" localSheetId="11"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2b" localSheetId="11">#REF!</definedName>
    <definedName name="k2b">#REF!</definedName>
    <definedName name="KA" localSheetId="11">#REF!</definedName>
    <definedName name="KA">#REF!</definedName>
    <definedName name="ka.">#REF!</definedName>
    <definedName name="KAE" localSheetId="11">#REF!</definedName>
    <definedName name="KAE">#REF!</definedName>
    <definedName name="KAS" localSheetId="11">#REF!</definedName>
    <definedName name="KAS">#REF!</definedName>
    <definedName name="kb">#REF!</definedName>
    <definedName name="KBTBT">#REF!</definedName>
    <definedName name="kc" localSheetId="11">#REF!</definedName>
    <definedName name="kc">#REF!</definedName>
    <definedName name="kcdd">#REF!</definedName>
    <definedName name="kcg" localSheetId="11">#REF!</definedName>
    <definedName name="kcg">#REF!</definedName>
    <definedName name="kcong">#REF!</definedName>
    <definedName name="Kcto">#REF!</definedName>
    <definedName name="Kctx">#REF!</definedName>
    <definedName name="KDC">#REF!</definedName>
    <definedName name="kdien">#REF!</definedName>
    <definedName name="KE_HOACH_VON_PHU_THU" localSheetId="11">#REF!</definedName>
    <definedName name="KE_HOACH_VON_PHU_THU">#REF!</definedName>
    <definedName name="KeBve">#REF!</definedName>
    <definedName name="KEHOACH2016">[20]NSĐP!$O$7:$O$184</definedName>
    <definedName name="kehoachTH">[20]NSĐP!$N$7:$N$184</definedName>
    <definedName name="kem">#REF!</definedName>
    <definedName name="Kepcapcacloai">#REF!</definedName>
    <definedName name="KFFMAX">#REF!</definedName>
    <definedName name="KFFMIN">#REF!</definedName>
    <definedName name="Kg">#REF!</definedName>
    <definedName name="KgBM" localSheetId="11">#REF!</definedName>
    <definedName name="KgBM">#REF!</definedName>
    <definedName name="Kgcot" localSheetId="11">#REF!</definedName>
    <definedName name="Kgcot">#REF!</definedName>
    <definedName name="KgCTd4" localSheetId="11">#REF!</definedName>
    <definedName name="KgCTd4">#REF!</definedName>
    <definedName name="KgCTt4" localSheetId="11">#REF!</definedName>
    <definedName name="KgCTt4">#REF!</definedName>
    <definedName name="Kgdamd4" localSheetId="11">#REF!</definedName>
    <definedName name="Kgdamd4">#REF!</definedName>
    <definedName name="Kgdamt4" localSheetId="11">#REF!</definedName>
    <definedName name="Kgdamt4">#REF!</definedName>
    <definedName name="kghkgh" localSheetId="11" hidden="1">#REF!</definedName>
    <definedName name="kghkgh" hidden="1">#REF!</definedName>
    <definedName name="Kgmong" localSheetId="11">#REF!</definedName>
    <definedName name="Kgmong">#REF!</definedName>
    <definedName name="KgNXOLdk" localSheetId="11">#REF!</definedName>
    <definedName name="KgNXOLdk">#REF!</definedName>
    <definedName name="Kgsan" localSheetId="11">#REF!</definedName>
    <definedName name="Kgsan">#REF!</definedName>
    <definedName name="kh">#REF!</definedName>
    <definedName name="KH.2003" localSheetId="11">#REF!</definedName>
    <definedName name="KH.2003">#REF!</definedName>
    <definedName name="KH.6TCN" localSheetId="11">#REF!</definedName>
    <definedName name="KH.6TCN">#REF!</definedName>
    <definedName name="KH.QUY2" localSheetId="11">#REF!</definedName>
    <definedName name="KH.QUY2">#REF!</definedName>
    <definedName name="KH.QUY3" localSheetId="11">#REF!</definedName>
    <definedName name="KH.QUY3">#REF!</definedName>
    <definedName name="KH.T1" localSheetId="11">#REF!</definedName>
    <definedName name="KH.T1">#REF!</definedName>
    <definedName name="KH.T2" localSheetId="11">#REF!</definedName>
    <definedName name="KH.T2">#REF!</definedName>
    <definedName name="KH.T3" localSheetId="11">#REF!</definedName>
    <definedName name="KH.T3">#REF!</definedName>
    <definedName name="KH.T4" localSheetId="11">#REF!</definedName>
    <definedName name="KH.T4">#REF!</definedName>
    <definedName name="KH.T5" localSheetId="11">#REF!</definedName>
    <definedName name="KH.T5">#REF!</definedName>
    <definedName name="KH.T6" localSheetId="11">#REF!</definedName>
    <definedName name="KH.T6">#REF!</definedName>
    <definedName name="KH.T7" localSheetId="11">#REF!</definedName>
    <definedName name="KH.T7">#REF!</definedName>
    <definedName name="KH.XSKT" localSheetId="11">#REF!:#REF!</definedName>
    <definedName name="KH.XSKT">#REF!:#REF!</definedName>
    <definedName name="KH_Chang" localSheetId="11">#REF!</definedName>
    <definedName name="KH_Chang">#REF!</definedName>
    <definedName name="kha">#REF!</definedName>
    <definedName name="khac">2</definedName>
    <definedName name="khac1" localSheetId="11">#REF!</definedName>
    <definedName name="khac1">#REF!</definedName>
    <definedName name="khac2" localSheetId="11">#REF!</definedName>
    <definedName name="khac2">#REF!</definedName>
    <definedName name="Khâi">#REF!</definedName>
    <definedName name="khanang">#REF!</definedName>
    <definedName name="Khánh_Hoà" localSheetId="11">#REF!</definedName>
    <definedName name="Khánh_Hoà">#REF!</definedName>
    <definedName name="Khanhdonnoitrunggiannoidieuchinh">#REF!</definedName>
    <definedName name="Khao_sat__bcnckt__thiÕt_kÕ_phÝ">#REF!</definedName>
    <definedName name="KHCT">#REF!</definedName>
    <definedName name="KHDC" hidden="1">{"'Sheet1'!$L$16"}</definedName>
    <definedName name="Khèi_luîng_dao_dat">#REF!</definedName>
    <definedName name="KHKQKD">#REF!</definedName>
    <definedName name="khla09" localSheetId="11" hidden="1">{"'Sheet1'!$L$16"}</definedName>
    <definedName name="khla09" hidden="1">{"'Sheet1'!$L$16"}</definedName>
    <definedName name="KHldatcat" localSheetId="11">#REF!</definedName>
    <definedName name="KHldatcat">#REF!</definedName>
    <definedName name="KHO_CONG_TRINH">#REF!</definedName>
    <definedName name="KHO_CONG_TRINH_DI_CHUYEN_BO_MAY_THI_CONG">#REF!</definedName>
    <definedName name="khoanbt">#N/A</definedName>
    <definedName name="khoand">#N/A</definedName>
    <definedName name="khoanda">#N/A</definedName>
    <definedName name="khoannhoi">'[4]R&amp;P'!$G$385</definedName>
    <definedName name="khoansat">#N/A</definedName>
    <definedName name="khoantay">#REF!</definedName>
    <definedName name="khoanthep">#N/A</definedName>
    <definedName name="khoanxd">#N/A</definedName>
    <definedName name="khobac">#REF!</definedName>
    <definedName name="KHOI_LUONG_DAO_DAT_MONG">#REF!</definedName>
    <definedName name="KHOI_LUONG_DAT_DAO_DAP" localSheetId="11">#REF!</definedName>
    <definedName name="KHOI_LUONG_DAT_DAO_DAP">#REF!</definedName>
    <definedName name="khong">#REF!</definedName>
    <definedName name="Khong_can_doi" localSheetId="11">#REF!</definedName>
    <definedName name="Khong_can_doi">#REF!</definedName>
    <definedName name="khongtruotgia" localSheetId="11" hidden="1">{"'Sheet1'!$L$16"}</definedName>
    <definedName name="khongtruotgia" hidden="1">{"'Sheet1'!$L$16"}</definedName>
    <definedName name="KHTHUE">#REF!</definedName>
    <definedName name="KHTV.T3" localSheetId="11">#REF!</definedName>
    <definedName name="KHTV.T3">#REF!</definedName>
    <definedName name="KHTV.T7" localSheetId="11">#REF!</definedName>
    <definedName name="KHTV.T7">#REF!</definedName>
    <definedName name="KhuDanCuDucXuan">#REF!</definedName>
    <definedName name="Khung" localSheetId="11">#REF!</definedName>
    <definedName name="Khung">#REF!</definedName>
    <definedName name="KhuVHthethaoTongDich">#REF!</definedName>
    <definedName name="KhuyenmaiUPS">"AutoShape 264"</definedName>
    <definedName name="khvh09" localSheetId="11" hidden="1">{"'Sheet1'!$L$16"}</definedName>
    <definedName name="khvh09" hidden="1">{"'Sheet1'!$L$16"}</definedName>
    <definedName name="khvx09" localSheetId="11" hidden="1">{#N/A,#N/A,FALSE,"Chi tiÆt"}</definedName>
    <definedName name="khvx09" hidden="1">{#N/A,#N/A,FALSE,"Chi tiÆt"}</definedName>
    <definedName name="KHYt09" localSheetId="11" hidden="1">{"'Sheet1'!$L$16"}</definedName>
    <definedName name="KHYt09" hidden="1">{"'Sheet1'!$L$16"}</definedName>
    <definedName name="kich">#N/A</definedName>
    <definedName name="kich18">#N/A</definedName>
    <definedName name="kich250">'[4]R&amp;P'!$G$244</definedName>
    <definedName name="kich500">'[4]R&amp;P'!$G$248</definedName>
    <definedName name="kiem">#REF!</definedName>
    <definedName name="Kiem_tra_trung_ten">#REF!</definedName>
    <definedName name="Kiên_Giang" localSheetId="11">#REF!</definedName>
    <definedName name="Kiên_Giang">#REF!</definedName>
    <definedName name="KINH_PHI_DEN_BU" localSheetId="11">#REF!</definedName>
    <definedName name="KINH_PHI_DEN_BU">#REF!</definedName>
    <definedName name="KINH_PHI_DZ0.4KV" localSheetId="11">#REF!</definedName>
    <definedName name="KINH_PHI_DZ0.4KV">#REF!</definedName>
    <definedName name="KINH_PHI_KHAO_SAT__LAP_BCNCKT__TKKTTC" localSheetId="11">#REF!</definedName>
    <definedName name="KINH_PHI_KHAO_SAT__LAP_BCNCKT__TKKTTC">#REF!</definedName>
    <definedName name="KINH_PHI_KHO_BAI" localSheetId="11">#REF!</definedName>
    <definedName name="KINH_PHI_KHO_BAI">#REF!</definedName>
    <definedName name="KINH_PHI_TBA" localSheetId="11">#REF!</definedName>
    <definedName name="KINH_PHI_TBA">#REF!</definedName>
    <definedName name="KINH_PHI_TOAN_CONG_TRINH">#REF!</definedName>
    <definedName name="Kinh_phÝ_thùc_hiÖn_dÒn_bï">#REF!</definedName>
    <definedName name="kip">#N/A</definedName>
    <definedName name="kipdien" localSheetId="11">#REF!</definedName>
    <definedName name="kipdien">#REF!</definedName>
    <definedName name="kj" localSheetId="11">#REF!</definedName>
    <definedName name="kj">#REF!</definedName>
    <definedName name="kjgjyhb" localSheetId="11" hidden="1">{"Offgrid",#N/A,FALSE,"OFFGRID";"Region",#N/A,FALSE,"REGION";"Offgrid -2",#N/A,FALSE,"OFFGRID";"WTP",#N/A,FALSE,"WTP";"WTP -2",#N/A,FALSE,"WTP";"Project",#N/A,FALSE,"PROJECT";"Summary -2",#N/A,FALSE,"SUMMARY"}</definedName>
    <definedName name="kjgjyhb" hidden="1">{"Offgrid",#N/A,FALSE,"OFFGRID";"Region",#N/A,FALSE,"REGION";"Offgrid -2",#N/A,FALSE,"OFFGRID";"WTP",#N/A,FALSE,"WTP";"WTP -2",#N/A,FALSE,"WTP";"Project",#N/A,FALSE,"PROJECT";"Summary -2",#N/A,FALSE,"SUMMARY"}</definedName>
    <definedName name="kjk" localSheetId="11" hidden="1">{"'Sheet1'!$L$16"}</definedName>
    <definedName name="kjk" hidden="1">{"'Sheet1'!$L$16"}</definedName>
    <definedName name="KKE_Sheet10_List" localSheetId="11">#REF!</definedName>
    <definedName name="KKE_Sheet10_List">#REF!</definedName>
    <definedName name="kkk">#REF!</definedName>
    <definedName name="KL" localSheetId="11" hidden="1">{"'Sheet1'!$L$16"}</definedName>
    <definedName name="KL" hidden="1">{"'Sheet1'!$L$16"}</definedName>
    <definedName name="KL.Thietke" localSheetId="11">#REF!</definedName>
    <definedName name="KL.Thietke">#REF!</definedName>
    <definedName name="kl_ME" localSheetId="11">#REF!</definedName>
    <definedName name="kl_ME">#REF!</definedName>
    <definedName name="KL1P" localSheetId="11">#REF!</definedName>
    <definedName name="KL1P">#REF!</definedName>
    <definedName name="klc" localSheetId="11">#REF!</definedName>
    <definedName name="klc">#REF!</definedName>
    <definedName name="klctbb" localSheetId="11">#REF!</definedName>
    <definedName name="klctbb">#REF!</definedName>
    <definedName name="KLDL" localSheetId="11">#REF!</definedName>
    <definedName name="KLDL">#REF!</definedName>
    <definedName name="KLduonggiaods" localSheetId="11" hidden="1">{"'Sheet1'!$L$16"}</definedName>
    <definedName name="KLduonggiaods" hidden="1">{"'Sheet1'!$L$16"}</definedName>
    <definedName name="KLduonggiaods1" hidden="1">{"'Sheet1'!$L$16"}</definedName>
    <definedName name="kldv">[21]Sheet1!$I$2:$AE$3</definedName>
    <definedName name="KLFMAX">#REF!</definedName>
    <definedName name="KLFMIN">#REF!</definedName>
    <definedName name="klg">#REF!</definedName>
    <definedName name="KLHC15">#REF!</definedName>
    <definedName name="KLHC25">#REF!</definedName>
    <definedName name="KLHH" localSheetId="11">#REF!</definedName>
    <definedName name="KLHH">#REF!</definedName>
    <definedName name="kll">#REF!</definedName>
    <definedName name="KLLC15">#REF!</definedName>
    <definedName name="KLLC25">#REF!</definedName>
    <definedName name="KLMC15">#REF!</definedName>
    <definedName name="KLMC25">#REF!</definedName>
    <definedName name="KLTHDN" localSheetId="11">#REF!</definedName>
    <definedName name="KLTHDN">#REF!</definedName>
    <definedName name="KLVANKHUON" localSheetId="11">#REF!</definedName>
    <definedName name="KLVANKHUON">#REF!</definedName>
    <definedName name="KLVL1" localSheetId="11">#REF!</definedName>
    <definedName name="KLVL1">#REF!</definedName>
    <definedName name="KLVLV" localSheetId="11">#REF!</definedName>
    <definedName name="KLVLV">#REF!</definedName>
    <definedName name="klvt" localSheetId="11">#REF!</definedName>
    <definedName name="klvt">#REF!</definedName>
    <definedName name="Kmc" localSheetId="11">#REF!</definedName>
    <definedName name="Kmc">#REF!</definedName>
    <definedName name="Kmd" localSheetId="11">#REF!</definedName>
    <definedName name="Kmd">#REF!</definedName>
    <definedName name="Knc" localSheetId="11">#REF!</definedName>
    <definedName name="Knc">#REF!</definedName>
    <definedName name="Kncc" localSheetId="11">#REF!</definedName>
    <definedName name="Kncc">#REF!</definedName>
    <definedName name="Kncd" localSheetId="11">#REF!</definedName>
    <definedName name="Kncd">#REF!</definedName>
    <definedName name="KNEHT" localSheetId="11">#REF!</definedName>
    <definedName name="KNEHT">#REF!</definedName>
    <definedName name="Kng">#REF!</definedName>
    <definedName name="KÕ_ho_ch_Th_ng_10" localSheetId="11">#REF!</definedName>
    <definedName name="KÕ_ho_ch_Th_ng_10">#REF!</definedName>
    <definedName name="KP" localSheetId="11">#REF!</definedName>
    <definedName name="KP">#REF!</definedName>
    <definedName name="kp1ph">#REF!</definedName>
    <definedName name="Ks">#REF!</definedName>
    <definedName name="ksbn" localSheetId="11" hidden="1">{"'Sheet1'!$L$16"}</definedName>
    <definedName name="ksbn" hidden="1">{"'Sheet1'!$L$16"}</definedName>
    <definedName name="KSDA" localSheetId="11" hidden="1">{"'Sheet1'!$L$16"}</definedName>
    <definedName name="KSDA" hidden="1">{"'Sheet1'!$L$16"}</definedName>
    <definedName name="kshn" localSheetId="11" hidden="1">{"'Sheet1'!$L$16"}</definedName>
    <definedName name="kshn" hidden="1">{"'Sheet1'!$L$16"}</definedName>
    <definedName name="ksls" localSheetId="11" hidden="1">{"'Sheet1'!$L$16"}</definedName>
    <definedName name="ksls" hidden="1">{"'Sheet1'!$L$16"}</definedName>
    <definedName name="KSTK" localSheetId="11">#REF!</definedName>
    <definedName name="KSTK">#REF!</definedName>
    <definedName name="kt">#REF!</definedName>
    <definedName name="ktc" localSheetId="11">#REF!</definedName>
    <definedName name="ktc">#REF!</definedName>
    <definedName name="Kte">#REF!</definedName>
    <definedName name="kv">#REF!</definedName>
    <definedName name="KVC" localSheetId="11">#REF!</definedName>
    <definedName name="KVC">#REF!</definedName>
    <definedName name="kvl">1.166</definedName>
    <definedName name="Kxc">#REF!</definedName>
    <definedName name="Kxp">#REF!</definedName>
    <definedName name="Ky">#REF!</definedName>
    <definedName name="Ký_nép">#REF!</definedName>
    <definedName name="KÝch_100_T">#REF!</definedName>
    <definedName name="KÝch_200_T">#REF!</definedName>
    <definedName name="KÝch_50_T">#REF!</definedName>
    <definedName name="l" localSheetId="11" hidden="1">{"'Sheet1'!$L$16"}</definedName>
    <definedName name="l" hidden="1">{"'Sheet1'!$L$16"}</definedName>
    <definedName name="l__ng_th_ng">#REF!</definedName>
    <definedName name="l_1">#REF!</definedName>
    <definedName name="L_mong" localSheetId="11">#REF!</definedName>
    <definedName name="L_mong">#REF!</definedName>
    <definedName name="l1d" localSheetId="11">#REF!</definedName>
    <definedName name="l1d">#REF!</definedName>
    <definedName name="l2.">#REF!</definedName>
    <definedName name="l2pa1" localSheetId="11" hidden="1">{"'Sheet1'!$L$16"}</definedName>
    <definedName name="l2pa1" hidden="1">{"'Sheet1'!$L$16"}</definedName>
    <definedName name="L63x6">5800</definedName>
    <definedName name="Lab_tec">#REF!</definedName>
    <definedName name="LABEL" localSheetId="11">#REF!</definedName>
    <definedName name="LABEL">#REF!</definedName>
    <definedName name="Labour_cost">#REF!</definedName>
    <definedName name="Lac_tec">#REF!</definedName>
    <definedName name="Lai">#REF!</definedName>
    <definedName name="laikhdz">#REF!</definedName>
    <definedName name="laisuat">#REF!</definedName>
    <definedName name="Laivay">#REF!</definedName>
    <definedName name="lam" hidden="1">{"'Sheet1'!$L$16"}</definedName>
    <definedName name="lan" localSheetId="11" hidden="1">{#N/A,#N/A,TRUE,"BT M200 da 10x20"}</definedName>
    <definedName name="lan" hidden="1">{#N/A,#N/A,TRUE,"BT M200 da 10x20"}</definedName>
    <definedName name="lancan" localSheetId="11">#REF!</definedName>
    <definedName name="lancan">#REF!</definedName>
    <definedName name="LandPreperationWage">#REF!</definedName>
    <definedName name="langson" localSheetId="11" hidden="1">{"'Sheet1'!$L$16"}</definedName>
    <definedName name="langson" hidden="1">{"'Sheet1'!$L$16"}</definedName>
    <definedName name="lanhto" localSheetId="11">#REF!</definedName>
    <definedName name="lanhto">#REF!</definedName>
    <definedName name="lantrai" localSheetId="11">#REF!</definedName>
    <definedName name="lantrai">#REF!</definedName>
    <definedName name="lao_keo_dam_cau" localSheetId="11">#REF!</definedName>
    <definedName name="lao_keo_dam_cau">#REF!</definedName>
    <definedName name="LAP_DAT_TBA" localSheetId="11">#REF!</definedName>
    <definedName name="LAP_DAT_TBA">#REF!</definedName>
    <definedName name="Lap_dat_td">'[22]M 67'!$A$37:$F$40</definedName>
    <definedName name="Lapmay">#REF!</definedName>
    <definedName name="laptram">#REF!</definedName>
    <definedName name="Last_Row">#N/A</definedName>
    <definedName name="lat">#REF!</definedName>
    <definedName name="Lb">#REF!</definedName>
    <definedName name="Lban" localSheetId="11">#REF!</definedName>
    <definedName name="Lban">#REF!</definedName>
    <definedName name="LBR" localSheetId="11">#REF!</definedName>
    <definedName name="LBR">#REF!</definedName>
    <definedName name="LBS_22">107800000</definedName>
    <definedName name="lc" localSheetId="11" hidden="1">{"'Sheet1'!$L$16"}</definedName>
    <definedName name="lc" hidden="1">{"'Sheet1'!$L$16"}</definedName>
    <definedName name="LC5_total">#REF!</definedName>
    <definedName name="LC6_total">#REF!</definedName>
    <definedName name="Lcb" localSheetId="11">#REF!</definedName>
    <definedName name="Lcb">#REF!</definedName>
    <definedName name="lcc">#N/A</definedName>
    <definedName name="lcd" localSheetId="11">#REF!</definedName>
    <definedName name="lcd">#REF!</definedName>
    <definedName name="Lcot" localSheetId="11">#REF!</definedName>
    <definedName name="Lcot">#REF!</definedName>
    <definedName name="lct" localSheetId="11">#REF!</definedName>
    <definedName name="lct">#REF!</definedName>
    <definedName name="Ld">#REF!</definedName>
    <definedName name="LDAM" localSheetId="11">#REF!</definedName>
    <definedName name="LDAM">#REF!</definedName>
    <definedName name="Ldatcat" localSheetId="11">#REF!</definedName>
    <definedName name="Ldatcat">#REF!</definedName>
    <definedName name="Ldi" localSheetId="11">#REF!</definedName>
    <definedName name="Ldi">#REF!</definedName>
    <definedName name="LDIM" localSheetId="11">#REF!</definedName>
    <definedName name="LDIM">#REF!</definedName>
    <definedName name="ldm">#REF!</definedName>
    <definedName name="LDTamDan">#REF!</definedName>
    <definedName name="Leâ_Coâng_Minh">#REF!</definedName>
    <definedName name="Lf" localSheetId="11">#REF!</definedName>
    <definedName name="Lf">#REF!</definedName>
    <definedName name="Lg" localSheetId="11">#REF!</definedName>
    <definedName name="Lg">#REF!</definedName>
    <definedName name="LG_CB_N1" localSheetId="11">#REF!</definedName>
    <definedName name="LG_CB_N1">#REF!</definedName>
    <definedName name="LgL" localSheetId="11">#REF!</definedName>
    <definedName name="LgL">#REF!</definedName>
    <definedName name="lh" localSheetId="11">#REF!</definedName>
    <definedName name="lh">#REF!</definedName>
    <definedName name="LiendanhVUTRAC">#REF!</definedName>
    <definedName name="LIET_KE_VI_TRI_DZ0.4KV" localSheetId="11">#REF!</definedName>
    <definedName name="LIET_KE_VI_TRI_DZ0.4KV">#REF!</definedName>
    <definedName name="LIET_KE_VI_TRI_DZ22KV" localSheetId="11">#REF!</definedName>
    <definedName name="LIET_KE_VI_TRI_DZ22KV">#REF!</definedName>
    <definedName name="LietKeDZ">#REF!</definedName>
    <definedName name="limcount" hidden="1">13</definedName>
    <definedName name="line15" localSheetId="11">#REF!</definedName>
    <definedName name="line15">#REF!</definedName>
    <definedName name="LiÖt_ke_cac_loai_cét">#REF!</definedName>
    <definedName name="list" localSheetId="11">#REF!</definedName>
    <definedName name="list">#REF!</definedName>
    <definedName name="ljkl" localSheetId="11" hidden="1">{"'Sheet1'!$L$16"}</definedName>
    <definedName name="ljkl" hidden="1">{"'Sheet1'!$L$16"}</definedName>
    <definedName name="LK" localSheetId="11" hidden="1">{"'Sheet1'!$L$16"}</definedName>
    <definedName name="LK" hidden="1">{"'Sheet1'!$L$16"}</definedName>
    <definedName name="LK.T2" localSheetId="11">#REF!</definedName>
    <definedName name="LK.T2">#REF!</definedName>
    <definedName name="LK.T3" localSheetId="11">#REF!</definedName>
    <definedName name="LK.T3">#REF!</definedName>
    <definedName name="LK.T4" localSheetId="11">#REF!</definedName>
    <definedName name="LK.T4">#REF!</definedName>
    <definedName name="LK.T5" localSheetId="11">#REF!</definedName>
    <definedName name="LK.T5">#REF!</definedName>
    <definedName name="LK.T6" localSheetId="11">#REF!</definedName>
    <definedName name="LK.T6">#REF!</definedName>
    <definedName name="LK_hathe" localSheetId="11">#REF!</definedName>
    <definedName name="LK_hathe">#REF!</definedName>
    <definedName name="LLs" localSheetId="11">#REF!</definedName>
    <definedName name="LLs">#REF!</definedName>
    <definedName name="LM">#REF!</definedName>
    <definedName name="Lmk">#REF!</definedName>
    <definedName name="Lms" localSheetId="11">#REF!</definedName>
    <definedName name="Lms">#REF!</definedName>
    <definedName name="Lmt" localSheetId="11">#REF!</definedName>
    <definedName name="Lmt">#REF!</definedName>
    <definedName name="LMU">#REF!</definedName>
    <definedName name="LMUSelected">#REF!</definedName>
    <definedName name="ln" localSheetId="11">1</definedName>
    <definedName name="LN">#REF!</definedName>
    <definedName name="lnm">#N/A</definedName>
    <definedName name="Lnsc" localSheetId="11">#REF!</definedName>
    <definedName name="Lnsc">#REF!</definedName>
    <definedName name="lntt" localSheetId="11">#REF!</definedName>
    <definedName name="lntt">#REF!</definedName>
    <definedName name="Lo" localSheetId="11">#REF!</definedName>
    <definedName name="Lo">#REF!</definedName>
    <definedName name="LO283K">#REF!</definedName>
    <definedName name="LO815K">#REF!</definedName>
    <definedName name="LoadData" localSheetId="11">#REF!</definedName>
    <definedName name="LoadData">#REF!</definedName>
    <definedName name="LoadingData" localSheetId="11">#REF!</definedName>
    <definedName name="LoadingData">#REF!</definedName>
    <definedName name="loai" localSheetId="11">#REF!</definedName>
    <definedName name="loai">#REF!</definedName>
    <definedName name="LoÁi_BQL" localSheetId="11">#REF!</definedName>
    <definedName name="LoÁi_BQL">#REF!</definedName>
    <definedName name="LoÁi_CT" localSheetId="11">#REF!</definedName>
    <definedName name="LoÁi_CT">#REF!</definedName>
    <definedName name="LOAI_DUONG">#REF!</definedName>
    <definedName name="Loai_TD" localSheetId="11">#REF!</definedName>
    <definedName name="Loai_TD">#REF!</definedName>
    <definedName name="LOAICHUNGTU">#REF!</definedName>
    <definedName name="LoaiCT" localSheetId="11">#REF!</definedName>
    <definedName name="LoaiCT">#REF!</definedName>
    <definedName name="LOAÏI_CHÖÙNG_TÖØ">#REF!</definedName>
    <definedName name="loaimuong">#REF!</definedName>
    <definedName name="LoaixeH" localSheetId="11">#REF!</definedName>
    <definedName name="LoaixeH">#REF!</definedName>
    <definedName name="LoaixeXB" localSheetId="11">#REF!</definedName>
    <definedName name="LoaixeXB">#REF!</definedName>
    <definedName name="loinhuan" localSheetId="11">#REF!</definedName>
    <definedName name="loinhuan">#REF!</definedName>
    <definedName name="lon">#REF!</definedName>
    <definedName name="lón1" localSheetId="11">#REF!</definedName>
    <definedName name="lón1">#REF!</definedName>
    <definedName name="lón4" localSheetId="11">#REF!</definedName>
    <definedName name="lón4">#REF!</definedName>
    <definedName name="long" localSheetId="11">#REF!</definedName>
    <definedName name="long">#REF!</definedName>
    <definedName name="LOOP" localSheetId="11">#REF!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tec">#REF!</definedName>
    <definedName name="LPTDDT" localSheetId="11">#REF!</definedName>
    <definedName name="LPTDDT">#REF!</definedName>
    <definedName name="LPTDTK" localSheetId="11">#REF!</definedName>
    <definedName name="LPTDTK">#REF!</definedName>
    <definedName name="LRMC">#REF!</definedName>
    <definedName name="lrung" localSheetId="11">#REF!</definedName>
    <definedName name="lrung">#REF!</definedName>
    <definedName name="LSPCG">#REF!</definedName>
    <definedName name="LSPKM900">#REF!</definedName>
    <definedName name="LSPTT">#REF!</definedName>
    <definedName name="lt">#REF!</definedName>
    <definedName name="LTD">#REF!</definedName>
    <definedName name="ltdbgt">#REF!</definedName>
    <definedName name="LTGTQM">#REF!</definedName>
    <definedName name="ltre">#REF!</definedName>
    <definedName name="LTTKM900">#REF!</definedName>
    <definedName name="lu12.2" localSheetId="11">#REF!</definedName>
    <definedName name="lu12.2">#REF!</definedName>
    <definedName name="lu14.5" localSheetId="11">#REF!</definedName>
    <definedName name="lu14.5">#REF!</definedName>
    <definedName name="lu15.5" localSheetId="11">#REF!</definedName>
    <definedName name="lu15.5">#REF!</definedName>
    <definedName name="lu8.5">#REF!</definedName>
    <definedName name="luc" localSheetId="11" hidden="1">{"'Sheet1'!$L$16"}</definedName>
    <definedName name="luc" hidden="1">{"'Sheet1'!$L$16"}</definedName>
    <definedName name="lulop16">'[4]R&amp;P'!$G$167</definedName>
    <definedName name="lulop25">#N/A</definedName>
    <definedName name="luoichanrac" localSheetId="11">#REF!</definedName>
    <definedName name="luoichanrac">#REF!</definedName>
    <definedName name="luoncap">'[4]R&amp;P'!$G$250</definedName>
    <definedName name="Luong">#REF!</definedName>
    <definedName name="luong_camay">#REF!</definedName>
    <definedName name="luong1">#REF!</definedName>
    <definedName name="LuongGoiXuat">#REF!</definedName>
    <definedName name="LuongXuatBan">#REF!</definedName>
    <definedName name="lurung16">'[4]R&amp;P'!$G$172</definedName>
    <definedName name="lurung25">#N/A</definedName>
    <definedName name="luthep10">'[4]R&amp;P'!$G$179</definedName>
    <definedName name="luthep12">#N/A</definedName>
    <definedName name="luthep8.5">#N/A</definedName>
    <definedName name="luuthong">#REF!</definedName>
    <definedName name="Luy.ke.30.11" localSheetId="11">#REF!</definedName>
    <definedName name="Luy.ke.30.11">#REF!</definedName>
    <definedName name="Luy.ke.31.10" localSheetId="11">#REF!</definedName>
    <definedName name="Luy.ke.31.10">#REF!</definedName>
    <definedName name="lv..">#REF!</definedName>
    <definedName name="lVC" localSheetId="11">#REF!</definedName>
    <definedName name="lVC">#REF!</definedName>
    <definedName name="lvr..">#REF!</definedName>
    <definedName name="lvt" localSheetId="11">#REF!</definedName>
    <definedName name="lvt">#REF!</definedName>
    <definedName name="LVX">#REF!</definedName>
    <definedName name="Lx">#REF!</definedName>
    <definedName name="LX100N">#REF!</definedName>
    <definedName name="m" localSheetId="11" hidden="1">{"'Sheet1'!$L$16"}</definedName>
    <definedName name="m" hidden="1">{"'Sheet1'!$L$16"}</definedName>
    <definedName name="M_CSCT" localSheetId="11">#REF!</definedName>
    <definedName name="M_CSCT">#REF!</definedName>
    <definedName name="m_lcbn">#REF!</definedName>
    <definedName name="m_lcbn2">#REF!</definedName>
    <definedName name="m_lcbn3">#REF!</definedName>
    <definedName name="m_lcbn4">#REF!</definedName>
    <definedName name="m_lcbn5">#REF!</definedName>
    <definedName name="m_rut_bsns1">#REF!</definedName>
    <definedName name="m_rut_bsns2">#REF!</definedName>
    <definedName name="m_rut_bsns3">#REF!</definedName>
    <definedName name="m_rut_bsns4">#REF!</definedName>
    <definedName name="M_TD" localSheetId="11">#REF!</definedName>
    <definedName name="M_TD">#REF!</definedName>
    <definedName name="M_y_trén_250_l">#REF!</definedName>
    <definedName name="M0.4" localSheetId="11">#REF!</definedName>
    <definedName name="M0.4">#REF!</definedName>
    <definedName name="m1.">#REF!</definedName>
    <definedName name="M10.1" localSheetId="11">#REF!</definedName>
    <definedName name="M10.1">#REF!</definedName>
    <definedName name="M10.1a" localSheetId="11">#REF!</definedName>
    <definedName name="M10.1a">#REF!</definedName>
    <definedName name="M10.2" localSheetId="11">#REF!</definedName>
    <definedName name="M10.2">#REF!</definedName>
    <definedName name="M10.2a" localSheetId="11">#REF!</definedName>
    <definedName name="M10.2a">#REF!</definedName>
    <definedName name="m10_">#REF!</definedName>
    <definedName name="M102bn" localSheetId="11">#REF!</definedName>
    <definedName name="M102bn">#REF!</definedName>
    <definedName name="M102bnvc" localSheetId="11">#REF!</definedName>
    <definedName name="M102bnvc">#REF!</definedName>
    <definedName name="M10aa1p" localSheetId="11">#REF!</definedName>
    <definedName name="M10aa1p">#REF!</definedName>
    <definedName name="M10bbnc" localSheetId="11">#REF!</definedName>
    <definedName name="M10bbnc">#REF!</definedName>
    <definedName name="M10bbvc" localSheetId="11">#REF!</definedName>
    <definedName name="M10bbvc">#REF!</definedName>
    <definedName name="M10bbvl" localSheetId="11">#REF!</definedName>
    <definedName name="M10bbvl">#REF!</definedName>
    <definedName name="m11_">#REF!</definedName>
    <definedName name="M122bnvc" localSheetId="11">#REF!</definedName>
    <definedName name="M122bnvc">#REF!</definedName>
    <definedName name="M12aavl" localSheetId="11">#REF!</definedName>
    <definedName name="M12aavl">#REF!</definedName>
    <definedName name="M12ba3p">#REF!</definedName>
    <definedName name="M12bb1p">#REF!</definedName>
    <definedName name="M12cbnc">#REF!</definedName>
    <definedName name="M12cbvl">#REF!</definedName>
    <definedName name="M14bb1p">#REF!</definedName>
    <definedName name="m1m">#REF!</definedName>
    <definedName name="m2_">#REF!</definedName>
    <definedName name="M2H">#REF!</definedName>
    <definedName name="m2m">#REF!</definedName>
    <definedName name="m3_">#REF!</definedName>
    <definedName name="m3_betong">#REF!</definedName>
    <definedName name="m3m">#REF!</definedName>
    <definedName name="m4_">#REF!</definedName>
    <definedName name="m4m">#REF!</definedName>
    <definedName name="m5_">#REF!</definedName>
    <definedName name="m6_">#REF!</definedName>
    <definedName name="m7_">#REF!</definedName>
    <definedName name="m8_">#REF!</definedName>
    <definedName name="M8a" localSheetId="11">#REF!</definedName>
    <definedName name="M8a">#REF!</definedName>
    <definedName name="M8aa" localSheetId="11">#REF!</definedName>
    <definedName name="M8aa">#REF!</definedName>
    <definedName name="M8aaHT" localSheetId="11">#REF!</definedName>
    <definedName name="M8aaHT">#REF!</definedName>
    <definedName name="m8aanc">#REF!</definedName>
    <definedName name="m8aavl">#REF!</definedName>
    <definedName name="M8aHT" localSheetId="11">#REF!</definedName>
    <definedName name="M8aHT">#REF!</definedName>
    <definedName name="m9_">#REF!</definedName>
    <definedName name="MA">#N/A</definedName>
    <definedName name="MA_DML" localSheetId="11">#REF!</definedName>
    <definedName name="MA_DML">#REF!</definedName>
    <definedName name="Ma3pnc">#REF!</definedName>
    <definedName name="Ma3pvl">#REF!</definedName>
    <definedName name="Maa3pnc">#REF!</definedName>
    <definedName name="Maa3pvl">#REF!</definedName>
    <definedName name="macbt" localSheetId="11">#REF!</definedName>
    <definedName name="macbt">#REF!</definedName>
    <definedName name="MACRO" localSheetId="11">#REF!</definedName>
    <definedName name="MACRO">#REF!</definedName>
    <definedName name="Macro2" localSheetId="11">#REF!</definedName>
    <definedName name="Macro2">#REF!</definedName>
    <definedName name="Macro3" localSheetId="11">#REF!</definedName>
    <definedName name="Macro3">#REF!</definedName>
    <definedName name="MACTANG_BD" localSheetId="11">#REF!</definedName>
    <definedName name="MACTANG_BD">#REF!</definedName>
    <definedName name="MACTANG_HT_BD" localSheetId="11">#REF!</definedName>
    <definedName name="MACTANG_HT_BD">#REF!</definedName>
    <definedName name="MACTANG_HT_KT" localSheetId="11">#REF!</definedName>
    <definedName name="MACTANG_HT_KT">#REF!</definedName>
    <definedName name="MACTANG_KT" localSheetId="11">#REF!</definedName>
    <definedName name="MACTANG_KT">#REF!</definedName>
    <definedName name="mahang">#REF!</definedName>
    <definedName name="mahang_nxt">#REF!</definedName>
    <definedName name="mahang_tondk" localSheetId="11">#REF!</definedName>
    <definedName name="mahang_tondk">#REF!</definedName>
    <definedName name="MaHaRangNam">#REF!</definedName>
    <definedName name="MaHaRangTuan">#REF!</definedName>
    <definedName name="MAHH_BCX_NL" localSheetId="11">#REF!</definedName>
    <definedName name="MAHH_BCX_NL">#REF!</definedName>
    <definedName name="mahieu" localSheetId="11">#REF!</definedName>
    <definedName name="mahieu">#REF!</definedName>
    <definedName name="mai" localSheetId="11" hidden="1">{"'Sheet1'!$L$16"}</definedName>
    <definedName name="mai" hidden="1">{"'Sheet1'!$L$16"}</definedName>
    <definedName name="MAJ_CON_EQP">#REF!</definedName>
    <definedName name="MakeIt" localSheetId="11">#REF!</definedName>
    <definedName name="MakeIt">#REF!</definedName>
    <definedName name="MaKhachNhapXuat">#REF!</definedName>
    <definedName name="MaMay_Q" localSheetId="11">#N/A</definedName>
    <definedName name="MaMay_Q">#REF!</definedName>
    <definedName name="mangay">#REF!</definedName>
    <definedName name="MaNhapXuat">#REF!</definedName>
    <definedName name="MANPP">#REF!</definedName>
    <definedName name="MAÕCOÙ">#REF!</definedName>
    <definedName name="MAÕNÔÏ">#REF!</definedName>
    <definedName name="Mat_cau" localSheetId="11">#REF!</definedName>
    <definedName name="Mat_cau">#REF!</definedName>
    <definedName name="matbang" localSheetId="11" hidden="1">{"'Sheet1'!$L$16"}</definedName>
    <definedName name="matbang" hidden="1">{"'Sheet1'!$L$16"}</definedName>
    <definedName name="MatDuong">#REF!</definedName>
    <definedName name="mathang">#REF!</definedName>
    <definedName name="MaThanhToanNB">#REF!</definedName>
    <definedName name="MATK">#REF!</definedName>
    <definedName name="MATP_BCN_TP" localSheetId="11">#REF!</definedName>
    <definedName name="MATP_BCN_TP">#REF!</definedName>
    <definedName name="MATP_BCX_NL" localSheetId="11">#REF!</definedName>
    <definedName name="MATP_BCX_NL">#REF!</definedName>
    <definedName name="MATP_GIATHANH" localSheetId="11">#REF!</definedName>
    <definedName name="MATP_GIATHANH">#REF!</definedName>
    <definedName name="MATP_GT" localSheetId="11">#REF!</definedName>
    <definedName name="MATP_GT">#REF!</definedName>
    <definedName name="MaTuan">#REF!</definedName>
    <definedName name="Maùy_bieán_aùp_löïc_110_22_15KV___40MVA">#REF!</definedName>
    <definedName name="Maùy_thi_coâng">"mtc"</definedName>
    <definedName name="MAVANKHUON" localSheetId="11">#REF!</definedName>
    <definedName name="MAVANKHUON">#REF!</definedName>
    <definedName name="MaViet" localSheetId="11">#REF!</definedName>
    <definedName name="MaViet">#REF!</definedName>
    <definedName name="MAVLTHDN" localSheetId="11">#REF!</definedName>
    <definedName name="MAVLTHDN">#REF!</definedName>
    <definedName name="MAVLV" localSheetId="11">#REF!</definedName>
    <definedName name="MAVLV">#REF!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cat_uo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luån_cap_15_KW">#REF!</definedName>
    <definedName name="May_mai_2.7_KW">#REF!</definedName>
    <definedName name="May_nÐn_khÝ_10_m3_ph">#REF!</definedName>
    <definedName name="May_nÐn_khÝ_9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 localSheetId="11">#REF!</definedName>
    <definedName name="maybua">#REF!</definedName>
    <definedName name="maycay" localSheetId="11">#REF!</definedName>
    <definedName name="maycay">#REF!</definedName>
    <definedName name="maykhoan" localSheetId="11">#REF!</definedName>
    <definedName name="maykhoan">#REF!</definedName>
    <definedName name="mayrhhbtn100" localSheetId="11">#REF!</definedName>
    <definedName name="mayrhhbtn100">#REF!</definedName>
    <definedName name="mayrhhbtn65" localSheetId="11">#REF!</definedName>
    <definedName name="mayrhhbtn65">#REF!</definedName>
    <definedName name="maythepnaphl" localSheetId="11">#REF!</definedName>
    <definedName name="maythepnaphl">#REF!</definedName>
    <definedName name="mayui" localSheetId="11">#REF!</definedName>
    <definedName name="mayui">#REF!</definedName>
    <definedName name="mayui110" localSheetId="11">#REF!</definedName>
    <definedName name="mayui110">#REF!</definedName>
    <definedName name="mazut">#REF!</definedName>
    <definedName name="mb" localSheetId="11">#REF!</definedName>
    <definedName name="mb">#REF!</definedName>
    <definedName name="MB20nc" localSheetId="11">#REF!</definedName>
    <definedName name="MB20nc">#REF!</definedName>
    <definedName name="MB20vc" localSheetId="11">#REF!</definedName>
    <definedName name="MB20vc">#REF!</definedName>
    <definedName name="MB20vl" localSheetId="11">#REF!</definedName>
    <definedName name="MB20vl">#REF!</definedName>
    <definedName name="MBA">#REF!</definedName>
    <definedName name="Mba1p">#REF!</definedName>
    <definedName name="Mba3p">#REF!</definedName>
    <definedName name="mbangtai10" localSheetId="11">#REF!</definedName>
    <definedName name="mbangtai10">#REF!</definedName>
    <definedName name="mbangtai100" localSheetId="11">#REF!</definedName>
    <definedName name="mbangtai100">#REF!</definedName>
    <definedName name="mbangtai15" localSheetId="11">#REF!</definedName>
    <definedName name="mbangtai15">#REF!</definedName>
    <definedName name="mbangtai150" localSheetId="11">#REF!</definedName>
    <definedName name="mbangtai150">#REF!</definedName>
    <definedName name="mbangtai25" localSheetId="11">#REF!</definedName>
    <definedName name="mbangtai25">#REF!</definedName>
    <definedName name="Mbb3p">#REF!</definedName>
    <definedName name="Mbn1p">#REF!</definedName>
    <definedName name="mbombtth50" localSheetId="11">#REF!</definedName>
    <definedName name="mbombtth50">#REF!</definedName>
    <definedName name="mbombtth60" localSheetId="11">#REF!</definedName>
    <definedName name="mbombtth60">#REF!</definedName>
    <definedName name="mbomdien0.55" localSheetId="11">#REF!</definedName>
    <definedName name="mbomdien0.55">#REF!</definedName>
    <definedName name="mbomdien0.75" localSheetId="11">#REF!</definedName>
    <definedName name="mbomdien0.75">#REF!</definedName>
    <definedName name="mbomdien1.1" localSheetId="11">#REF!</definedName>
    <definedName name="mbomdien1.1">#REF!</definedName>
    <definedName name="mbomdien1.5" localSheetId="11">#REF!</definedName>
    <definedName name="mbomdien1.5">#REF!</definedName>
    <definedName name="mbomdien10" localSheetId="11">#REF!</definedName>
    <definedName name="mbomdien10">#REF!</definedName>
    <definedName name="mbomdien113" localSheetId="11">#REF!</definedName>
    <definedName name="mbomdien113">#REF!</definedName>
    <definedName name="mbomdien14" localSheetId="11">#REF!</definedName>
    <definedName name="mbomdien14">#REF!</definedName>
    <definedName name="mbomdien2" localSheetId="11">#REF!</definedName>
    <definedName name="mbomdien2">#REF!</definedName>
    <definedName name="mbomdien2.8" localSheetId="11">#REF!</definedName>
    <definedName name="mbomdien2.8">#REF!</definedName>
    <definedName name="mbomdien20" localSheetId="11">#REF!</definedName>
    <definedName name="mbomdien20">#REF!</definedName>
    <definedName name="mbomdien22" localSheetId="11">#REF!</definedName>
    <definedName name="mbomdien22">#REF!</definedName>
    <definedName name="mbomdien28" localSheetId="11">#REF!</definedName>
    <definedName name="mbomdien28">#REF!</definedName>
    <definedName name="mbomdien30" localSheetId="11">#REF!</definedName>
    <definedName name="mbomdien30">#REF!</definedName>
    <definedName name="mbomdien4" localSheetId="11">#REF!</definedName>
    <definedName name="mbomdien4">#REF!</definedName>
    <definedName name="mbomdien4.5" localSheetId="11">#REF!</definedName>
    <definedName name="mbomdien4.5">#REF!</definedName>
    <definedName name="mbomdien40" localSheetId="11">#REF!</definedName>
    <definedName name="mbomdien40">#REF!</definedName>
    <definedName name="mbomdien50" localSheetId="11">#REF!</definedName>
    <definedName name="mbomdien50">#REF!</definedName>
    <definedName name="mbomdien55" localSheetId="11">#REF!</definedName>
    <definedName name="mbomdien55">#REF!</definedName>
    <definedName name="mbomdien7" localSheetId="11">#REF!</definedName>
    <definedName name="mbomdien7">#REF!</definedName>
    <definedName name="mbomdien75" localSheetId="11">#REF!</definedName>
    <definedName name="mbomdien75">#REF!</definedName>
    <definedName name="mbomth10" localSheetId="11">#REF!</definedName>
    <definedName name="mbomth10">#REF!</definedName>
    <definedName name="mbomth100" localSheetId="11">#REF!</definedName>
    <definedName name="mbomth100">#REF!</definedName>
    <definedName name="mbomth15" localSheetId="11">#REF!</definedName>
    <definedName name="mbomth15">#REF!</definedName>
    <definedName name="mbomth150" localSheetId="11">#REF!</definedName>
    <definedName name="mbomth150">#REF!</definedName>
    <definedName name="mbomth20" localSheetId="11">#REF!</definedName>
    <definedName name="mbomth20">#REF!</definedName>
    <definedName name="mbomth37" localSheetId="11">#REF!</definedName>
    <definedName name="mbomth37">#REF!</definedName>
    <definedName name="mbomth45" localSheetId="11">#REF!</definedName>
    <definedName name="mbomth45">#REF!</definedName>
    <definedName name="mbomth5" localSheetId="11">#REF!</definedName>
    <definedName name="mbomth5">#REF!</definedName>
    <definedName name="mbomth5.5" localSheetId="11">#REF!</definedName>
    <definedName name="mbomth5.5">#REF!</definedName>
    <definedName name="mbomth7" localSheetId="11">#REF!</definedName>
    <definedName name="mbomth7">#REF!</definedName>
    <definedName name="mbomth7.5" localSheetId="11">#REF!</definedName>
    <definedName name="mbomth7.5">#REF!</definedName>
    <definedName name="mbomth75" localSheetId="11">#REF!</definedName>
    <definedName name="mbomth75">#REF!</definedName>
    <definedName name="mbomthxang3" localSheetId="11">#REF!</definedName>
    <definedName name="mbomthxang3">#REF!</definedName>
    <definedName name="mbomthxang4" localSheetId="11">#REF!</definedName>
    <definedName name="mbomthxang4">#REF!</definedName>
    <definedName name="mbomthxang6" localSheetId="11">#REF!</definedName>
    <definedName name="mbomthxang6">#REF!</definedName>
    <definedName name="mbomthxang7" localSheetId="11">#REF!</definedName>
    <definedName name="mbomthxang7">#REF!</definedName>
    <definedName name="mbomthxang8" localSheetId="11">#REF!</definedName>
    <definedName name="mbomthxang8">#REF!</definedName>
    <definedName name="mbomvua2" localSheetId="11">#REF!</definedName>
    <definedName name="mbomvua2">#REF!</definedName>
    <definedName name="mbomvua4" localSheetId="11">#REF!</definedName>
    <definedName name="mbomvua4">#REF!</definedName>
    <definedName name="mbomvua6" localSheetId="11">#REF!</definedName>
    <definedName name="mbomvua6">#REF!</definedName>
    <definedName name="mbomvua9" localSheetId="11">#REF!</definedName>
    <definedName name="mbomvua9">#REF!</definedName>
    <definedName name="mbt" localSheetId="11">#REF!</definedName>
    <definedName name="mbt">#REF!</definedName>
    <definedName name="Mbtong">#REF!</definedName>
    <definedName name="mbuacankhi1.5" localSheetId="11">#REF!</definedName>
    <definedName name="mbuacankhi1.5">#REF!</definedName>
    <definedName name="mbuadcocnoi2.5" localSheetId="11">#REF!</definedName>
    <definedName name="mbuadcocnoi2.5">#REF!</definedName>
    <definedName name="mbuadray1.2" localSheetId="11">#REF!</definedName>
    <definedName name="mbuadray1.2">#REF!</definedName>
    <definedName name="mbuadray1.8" localSheetId="11">#REF!</definedName>
    <definedName name="mbuadray1.8">#REF!</definedName>
    <definedName name="mbuadray2.2" localSheetId="11">#REF!</definedName>
    <definedName name="mbuadray2.2">#REF!</definedName>
    <definedName name="mbuadray2.5" localSheetId="11">#REF!</definedName>
    <definedName name="mbuadray2.5">#REF!</definedName>
    <definedName name="mbuadray3.5" localSheetId="11">#REF!</definedName>
    <definedName name="mbuadray3.5">#REF!</definedName>
    <definedName name="mbuarung170" localSheetId="11">#REF!</definedName>
    <definedName name="mbuarung170">#REF!</definedName>
    <definedName name="mbuarung40" localSheetId="11">#REF!</definedName>
    <definedName name="mbuarung40">#REF!</definedName>
    <definedName name="mbuarung50" localSheetId="11">#REF!</definedName>
    <definedName name="mbuarung50">#REF!</definedName>
    <definedName name="mbuarungccatth60" localSheetId="11">#REF!</definedName>
    <definedName name="mbuarungccatth60">#REF!</definedName>
    <definedName name="mbuathbx0.6" localSheetId="11">#REF!</definedName>
    <definedName name="mbuathbx0.6">#REF!</definedName>
    <definedName name="mbuathbx1.2" localSheetId="11">#REF!</definedName>
    <definedName name="mbuathbx1.2">#REF!</definedName>
    <definedName name="mbuathbx1.8" localSheetId="11">#REF!</definedName>
    <definedName name="mbuathbx1.8">#REF!</definedName>
    <definedName name="mbuathbx3.5" localSheetId="11">#REF!</definedName>
    <definedName name="mbuathbx3.5">#REF!</definedName>
    <definedName name="mbuathbx4.5" localSheetId="11">#REF!</definedName>
    <definedName name="mbuathbx4.5">#REF!</definedName>
    <definedName name="mc">#REF!</definedName>
    <definedName name="mc1.5">#REF!</definedName>
    <definedName name="mc1.5s7">#REF!</definedName>
    <definedName name="mcambactham1" localSheetId="11">#REF!</definedName>
    <definedName name="mcambactham1">#REF!</definedName>
    <definedName name="mcano30" localSheetId="11">#REF!</definedName>
    <definedName name="mcano30">#REF!</definedName>
    <definedName name="mcano75" localSheetId="11">#REF!</definedName>
    <definedName name="mcano75">#REF!</definedName>
    <definedName name="mcap1g10" localSheetId="11">#REF!</definedName>
    <definedName name="mcap1g10">#REF!</definedName>
    <definedName name="mcap1g16" localSheetId="11">#REF!</definedName>
    <definedName name="mcap1g16">#REF!</definedName>
    <definedName name="mcap1g25" localSheetId="11">#REF!</definedName>
    <definedName name="mcap1g25">#REF!</definedName>
    <definedName name="mcap1g9" localSheetId="11">#REF!</definedName>
    <definedName name="mcap1g9">#REF!</definedName>
    <definedName name="mcatdot2.8" localSheetId="11">#REF!</definedName>
    <definedName name="mcatdot2.8">#REF!</definedName>
    <definedName name="mcatong5" localSheetId="11">#REF!</definedName>
    <definedName name="mcatong5">#REF!</definedName>
    <definedName name="mcatton15" localSheetId="11">#REF!</definedName>
    <definedName name="mcatton15">#REF!</definedName>
    <definedName name="mcatuonthep5" localSheetId="11">#REF!</definedName>
    <definedName name="mcatuonthep5">#REF!</definedName>
    <definedName name="mcaulongmon10" localSheetId="11">#REF!</definedName>
    <definedName name="mcaulongmon10">#REF!</definedName>
    <definedName name="mcaulongmon30" localSheetId="11">#REF!</definedName>
    <definedName name="mcaulongmon30">#REF!</definedName>
    <definedName name="mcaulongmon60" localSheetId="11">#REF!</definedName>
    <definedName name="mcaulongmon60">#REF!</definedName>
    <definedName name="mcauray20" localSheetId="11">#REF!</definedName>
    <definedName name="mcauray20">#REF!</definedName>
    <definedName name="mcauray25" localSheetId="11">#REF!</definedName>
    <definedName name="mcauray25">#REF!</definedName>
    <definedName name="mcayxoidk108" localSheetId="11">#REF!</definedName>
    <definedName name="mcayxoidk108">#REF!</definedName>
    <definedName name="mcayxoidk60" localSheetId="11">#REF!</definedName>
    <definedName name="mcayxoidk60">#REF!</definedName>
    <definedName name="mcayxoidk80" localSheetId="11">#REF!</definedName>
    <definedName name="mcayxoidk80">#REF!</definedName>
    <definedName name="mcbt" localSheetId="11">#REF!</definedName>
    <definedName name="mcbt">#REF!</definedName>
    <definedName name="mccaubh10" localSheetId="11">#REF!</definedName>
    <definedName name="mccaubh10">#REF!</definedName>
    <definedName name="mccaubh16" localSheetId="11">#REF!</definedName>
    <definedName name="mccaubh16">#REF!</definedName>
    <definedName name="mccaubh25" localSheetId="11">#REF!</definedName>
    <definedName name="mccaubh25">#REF!</definedName>
    <definedName name="mccaubh3" localSheetId="11">#REF!</definedName>
    <definedName name="mccaubh3">#REF!</definedName>
    <definedName name="mccaubh4" localSheetId="11">#REF!</definedName>
    <definedName name="mccaubh4">#REF!</definedName>
    <definedName name="mccaubh40" localSheetId="11">#REF!</definedName>
    <definedName name="mccaubh40">#REF!</definedName>
    <definedName name="mccaubh5" localSheetId="11">#REF!</definedName>
    <definedName name="mccaubh5">#REF!</definedName>
    <definedName name="mccaubh6" localSheetId="11">#REF!</definedName>
    <definedName name="mccaubh6">#REF!</definedName>
    <definedName name="mccaubh65" localSheetId="11">#REF!</definedName>
    <definedName name="mccaubh65">#REF!</definedName>
    <definedName name="mccaubh7" localSheetId="11">#REF!</definedName>
    <definedName name="mccaubh7">#REF!</definedName>
    <definedName name="mccaubh8" localSheetId="11">#REF!</definedName>
    <definedName name="mccaubh8">#REF!</definedName>
    <definedName name="mccaubh90" localSheetId="11">#REF!</definedName>
    <definedName name="mccaubh90">#REF!</definedName>
    <definedName name="mccaubx10" localSheetId="11">#REF!</definedName>
    <definedName name="mccaubx10">#REF!</definedName>
    <definedName name="mccaubx100" localSheetId="11">#REF!</definedName>
    <definedName name="mccaubx100">#REF!</definedName>
    <definedName name="mccaubx16" localSheetId="11">#REF!</definedName>
    <definedName name="mccaubx16">#REF!</definedName>
    <definedName name="mccaubx25" localSheetId="11">#REF!</definedName>
    <definedName name="mccaubx25">#REF!</definedName>
    <definedName name="mccaubx28" localSheetId="11">#REF!</definedName>
    <definedName name="mccaubx28">#REF!</definedName>
    <definedName name="mccaubx40" localSheetId="11">#REF!</definedName>
    <definedName name="mccaubx40">#REF!</definedName>
    <definedName name="mccaubx5" localSheetId="11">#REF!</definedName>
    <definedName name="mccaubx5">#REF!</definedName>
    <definedName name="mccaubx50" localSheetId="11">#REF!</definedName>
    <definedName name="mccaubx50">#REF!</definedName>
    <definedName name="mccaubx63" localSheetId="11">#REF!</definedName>
    <definedName name="mccaubx63">#REF!</definedName>
    <definedName name="mccaubx7" localSheetId="11">#REF!</definedName>
    <definedName name="mccaubx7">#REF!</definedName>
    <definedName name="mccauladam60" localSheetId="11">#REF!</definedName>
    <definedName name="mccauladam60">#REF!</definedName>
    <definedName name="mccaunoi100" localSheetId="11">#REF!</definedName>
    <definedName name="mccaunoi100">#REF!</definedName>
    <definedName name="mccaunoi30" localSheetId="11">#REF!</definedName>
    <definedName name="mccaunoi30">#REF!</definedName>
    <definedName name="mccauthap10" localSheetId="11">#REF!</definedName>
    <definedName name="mccauthap10">#REF!</definedName>
    <definedName name="mccauthap12" localSheetId="11">#REF!</definedName>
    <definedName name="mccauthap12">#REF!</definedName>
    <definedName name="mccauthap15" localSheetId="11">#REF!</definedName>
    <definedName name="mccauthap15">#REF!</definedName>
    <definedName name="mccauthap20" localSheetId="11">#REF!</definedName>
    <definedName name="mccauthap20">#REF!</definedName>
    <definedName name="mccauthap25" localSheetId="11">#REF!</definedName>
    <definedName name="mccauthap25">#REF!</definedName>
    <definedName name="mccauthap3" localSheetId="11">#REF!</definedName>
    <definedName name="mccauthap3">#REF!</definedName>
    <definedName name="mccauthap30" localSheetId="11">#REF!</definedName>
    <definedName name="mccauthap30">#REF!</definedName>
    <definedName name="mccauthap40" localSheetId="11">#REF!</definedName>
    <definedName name="mccauthap40">#REF!</definedName>
    <definedName name="mccauthap5" localSheetId="11">#REF!</definedName>
    <definedName name="mccauthap5">#REF!</definedName>
    <definedName name="mccauthap50" localSheetId="11">#REF!</definedName>
    <definedName name="mccauthap50">#REF!</definedName>
    <definedName name="mccauthap8" localSheetId="11">#REF!</definedName>
    <definedName name="mccauthap8">#REF!</definedName>
    <definedName name="mccautnhi0.5" localSheetId="11">#REF!</definedName>
    <definedName name="mccautnhi0.5">#REF!</definedName>
    <definedName name="mcgd">#REF!</definedName>
    <definedName name="mcgds7">#REF!</definedName>
    <definedName name="Mcom_I" localSheetId="11">#REF!</definedName>
    <definedName name="Mcom_I">#REF!</definedName>
    <definedName name="Mcr" localSheetId="11">#REF!</definedName>
    <definedName name="Mcr">#REF!</definedName>
    <definedName name="mcuakl1.7" localSheetId="11">#REF!</definedName>
    <definedName name="mcuakl1.7">#REF!</definedName>
    <definedName name="mdamban0.4" localSheetId="11">#REF!</definedName>
    <definedName name="mdamban0.4">#REF!</definedName>
    <definedName name="mdamban0.6" localSheetId="11">#REF!</definedName>
    <definedName name="mdamban0.6">#REF!</definedName>
    <definedName name="mdamban0.8" localSheetId="11">#REF!</definedName>
    <definedName name="mdamban0.8">#REF!</definedName>
    <definedName name="mdamban1" localSheetId="11">#REF!</definedName>
    <definedName name="mdamban1">#REF!</definedName>
    <definedName name="mdambhdkbx12.5" localSheetId="11">#REF!</definedName>
    <definedName name="mdambhdkbx12.5">#REF!</definedName>
    <definedName name="mdambhdkbx18" localSheetId="11">#REF!</definedName>
    <definedName name="mdambhdkbx18">#REF!</definedName>
    <definedName name="mdambhdkbx25" localSheetId="11">#REF!</definedName>
    <definedName name="mdambhdkbx25">#REF!</definedName>
    <definedName name="mdambhdkbx26.5" localSheetId="11">#REF!</definedName>
    <definedName name="mdambhdkbx26.5">#REF!</definedName>
    <definedName name="mdambhdkbx9" localSheetId="11">#REF!</definedName>
    <definedName name="mdambhdkbx9">#REF!</definedName>
    <definedName name="mdambhth16" localSheetId="11">#REF!</definedName>
    <definedName name="mdambhth16">#REF!</definedName>
    <definedName name="mdambhth17.5" localSheetId="11">#REF!</definedName>
    <definedName name="mdambhth17.5">#REF!</definedName>
    <definedName name="mdambhth25" localSheetId="11">#REF!</definedName>
    <definedName name="mdambhth25">#REF!</definedName>
    <definedName name="mdambthepth10" localSheetId="11">#REF!</definedName>
    <definedName name="mdambthepth10">#REF!</definedName>
    <definedName name="mdambthepth12.2" localSheetId="11">#REF!</definedName>
    <definedName name="mdambthepth12.2">#REF!</definedName>
    <definedName name="mdambthepth13" localSheetId="11">#REF!</definedName>
    <definedName name="mdambthepth13">#REF!</definedName>
    <definedName name="mdambthepth14.5" localSheetId="11">#REF!</definedName>
    <definedName name="mdambthepth14.5">#REF!</definedName>
    <definedName name="mdambthepth15.5" localSheetId="11">#REF!</definedName>
    <definedName name="mdambthepth15.5">#REF!</definedName>
    <definedName name="mdambthepth8.5" localSheetId="11">#REF!</definedName>
    <definedName name="mdambthepth8.5">#REF!</definedName>
    <definedName name="mdamcanh1" localSheetId="11">#REF!</definedName>
    <definedName name="mdamcanh1">#REF!</definedName>
    <definedName name="mdamccdk5.5" localSheetId="11">#REF!</definedName>
    <definedName name="mdamccdk5.5">#REF!</definedName>
    <definedName name="mdamccdk9" localSheetId="11">#REF!</definedName>
    <definedName name="mdamccdk9">#REF!</definedName>
    <definedName name="mdamdatct60" localSheetId="11">#REF!</definedName>
    <definedName name="mdamdatct60">#REF!</definedName>
    <definedName name="mdamdatct80" localSheetId="11">#REF!</definedName>
    <definedName name="mdamdatct80">#REF!</definedName>
    <definedName name="mdamdui0.6" localSheetId="11">#REF!</definedName>
    <definedName name="mdamdui0.6">#REF!</definedName>
    <definedName name="mdamdui0.8" localSheetId="11">#REF!</definedName>
    <definedName name="mdamdui0.8">#REF!</definedName>
    <definedName name="mdamdui1" localSheetId="11">#REF!</definedName>
    <definedName name="mdamdui1">#REF!</definedName>
    <definedName name="mdamdui1.5" localSheetId="11">#REF!</definedName>
    <definedName name="mdamdui1.5">#REF!</definedName>
    <definedName name="mdamdui2.8" localSheetId="11">#REF!</definedName>
    <definedName name="mdamdui2.8">#REF!</definedName>
    <definedName name="mdamrung15" localSheetId="11">#REF!</definedName>
    <definedName name="mdamrung15">#REF!</definedName>
    <definedName name="mdamrung18" localSheetId="11">#REF!</definedName>
    <definedName name="mdamrung18">#REF!</definedName>
    <definedName name="mdamrung8" localSheetId="11">#REF!</definedName>
    <definedName name="mdamrung8">#REF!</definedName>
    <definedName name="mdao1gbh0.15" localSheetId="11">#REF!</definedName>
    <definedName name="mdao1gbh0.15">#REF!</definedName>
    <definedName name="mdao1gbh0.25" localSheetId="11">#REF!</definedName>
    <definedName name="mdao1gbh0.25">#REF!</definedName>
    <definedName name="mdao1gbh0.30" localSheetId="11">#REF!</definedName>
    <definedName name="mdao1gbh0.30">#REF!</definedName>
    <definedName name="mdao1gbh0.35" localSheetId="11">#REF!</definedName>
    <definedName name="mdao1gbh0.35">#REF!</definedName>
    <definedName name="mdao1gbh0.40" localSheetId="11">#REF!</definedName>
    <definedName name="mdao1gbh0.40">#REF!</definedName>
    <definedName name="mdao1gbh0.65" localSheetId="11">#REF!</definedName>
    <definedName name="mdao1gbh0.65">#REF!</definedName>
    <definedName name="mdao1gbh0.75" localSheetId="11">#REF!</definedName>
    <definedName name="mdao1gbh0.75">#REF!</definedName>
    <definedName name="mdao1gbh1.25" localSheetId="11">#REF!</definedName>
    <definedName name="mdao1gbh1.25">#REF!</definedName>
    <definedName name="mdao1gbx0.22" localSheetId="11">#REF!</definedName>
    <definedName name="mdao1gbx0.22">#REF!</definedName>
    <definedName name="mdao1gbx0.25" localSheetId="11">#REF!</definedName>
    <definedName name="mdao1gbx0.25">#REF!</definedName>
    <definedName name="mdao1gbx0.30" localSheetId="11">#REF!</definedName>
    <definedName name="mdao1gbx0.30">#REF!</definedName>
    <definedName name="mdao1gbx0.35" localSheetId="11">#REF!</definedName>
    <definedName name="mdao1gbx0.35">#REF!</definedName>
    <definedName name="mdao1gbx0.40" localSheetId="11">#REF!</definedName>
    <definedName name="mdao1gbx0.40">#REF!</definedName>
    <definedName name="mdao1gbx0.50" localSheetId="11">#REF!</definedName>
    <definedName name="mdao1gbx0.50">#REF!</definedName>
    <definedName name="mdao1gbx0.65" localSheetId="11">#REF!</definedName>
    <definedName name="mdao1gbx0.65">#REF!</definedName>
    <definedName name="mdao1gbx1.00" localSheetId="11">#REF!</definedName>
    <definedName name="mdao1gbx1.00">#REF!</definedName>
    <definedName name="mdao1gbx1.20" localSheetId="11">#REF!</definedName>
    <definedName name="mdao1gbx1.20">#REF!</definedName>
    <definedName name="mdao1gbx1.25" localSheetId="11">#REF!</definedName>
    <definedName name="mdao1gbx1.25">#REF!</definedName>
    <definedName name="mdao1gbx1.60" localSheetId="11">#REF!</definedName>
    <definedName name="mdao1gbx1.60">#REF!</definedName>
    <definedName name="mdao1gbx2.00" localSheetId="11">#REF!</definedName>
    <definedName name="mdao1gbx2.00">#REF!</definedName>
    <definedName name="mdao1gbx2.50" localSheetId="11">#REF!</definedName>
    <definedName name="mdao1gbx2.50">#REF!</definedName>
    <definedName name="mdao1gbx4.00" localSheetId="11">#REF!</definedName>
    <definedName name="mdao1gbx4.00">#REF!</definedName>
    <definedName name="mdao1gbx4.60" localSheetId="11">#REF!</definedName>
    <definedName name="mdao1gbx4.60">#REF!</definedName>
    <definedName name="mdao1gbx5.00" localSheetId="11">#REF!</definedName>
    <definedName name="mdao1gbx5.00">#REF!</definedName>
    <definedName name="MDBT">#REF!</definedName>
    <definedName name="Mdls" localSheetId="11">#REF!</definedName>
    <definedName name="Mdls">#REF!</definedName>
    <definedName name="Mdls_" localSheetId="11">#REF!</definedName>
    <definedName name="Mdls_">#REF!</definedName>
    <definedName name="Mdnc" localSheetId="11">#REF!</definedName>
    <definedName name="Mdnc">#REF!</definedName>
    <definedName name="MDT" localSheetId="11">#REF!</definedName>
    <definedName name="MDT">#REF!</definedName>
    <definedName name="MDTa" localSheetId="11">#REF!</definedName>
    <definedName name="MDTa">#REF!</definedName>
    <definedName name="me">#REF!</definedName>
    <definedName name="Mè_A1">#REF!</definedName>
    <definedName name="Mè_A2">#REF!</definedName>
    <definedName name="MENU1" localSheetId="11">#REF!</definedName>
    <definedName name="MENU1">#REF!</definedName>
    <definedName name="MENUVIEW" localSheetId="11">#REF!</definedName>
    <definedName name="MENUVIEW">#REF!</definedName>
    <definedName name="mepcocsau1" localSheetId="11">#REF!</definedName>
    <definedName name="mepcocsau1">#REF!</definedName>
    <definedName name="mepcoctr100" localSheetId="11">#REF!</definedName>
    <definedName name="mepcoctr100">#REF!</definedName>
    <definedName name="mepcoctr60" localSheetId="11">#REF!</definedName>
    <definedName name="mepcoctr60">#REF!</definedName>
    <definedName name="MESSAGE" localSheetId="11">#REF!</definedName>
    <definedName name="MESSAGE">#REF!</definedName>
    <definedName name="MESSAGE1" localSheetId="11">#REF!</definedName>
    <definedName name="MESSAGE1">#REF!</definedName>
    <definedName name="MESSAGE2" localSheetId="11">#REF!</definedName>
    <definedName name="MESSAGE2">#REF!</definedName>
    <definedName name="METAL" localSheetId="11">#REF!</definedName>
    <definedName name="METAL">#REF!</definedName>
    <definedName name="MG_A">#REF!</definedName>
    <definedName name="mh0" localSheetId="11">#REF!</definedName>
    <definedName name="mh0">#REF!</definedName>
    <definedName name="mhan1chieu40" localSheetId="11">#REF!</definedName>
    <definedName name="mhan1chieu40">#REF!</definedName>
    <definedName name="mhan1chieu50" localSheetId="11">#REF!</definedName>
    <definedName name="mhan1chieu50">#REF!</definedName>
    <definedName name="mhancatnuoc124" localSheetId="11">#REF!</definedName>
    <definedName name="mhancatnuoc124">#REF!</definedName>
    <definedName name="mhand10.2" localSheetId="11">#REF!</definedName>
    <definedName name="mhand10.2">#REF!</definedName>
    <definedName name="mhand27.5" localSheetId="11">#REF!</definedName>
    <definedName name="mhand27.5">#REF!</definedName>
    <definedName name="mhand4" localSheetId="11">#REF!</definedName>
    <definedName name="mhand4">#REF!</definedName>
    <definedName name="mhanhoi1000" localSheetId="11">#REF!</definedName>
    <definedName name="mhanhoi1000">#REF!</definedName>
    <definedName name="mhanhoi2000" localSheetId="11">#REF!</definedName>
    <definedName name="mhanhoi2000">#REF!</definedName>
    <definedName name="mhanxang20" localSheetId="11">#REF!</definedName>
    <definedName name="mhanxang20">#REF!</definedName>
    <definedName name="mhanxang9" localSheetId="11">#REF!</definedName>
    <definedName name="mhanxang9">#REF!</definedName>
    <definedName name="mhanxchieu23" localSheetId="11">#REF!</definedName>
    <definedName name="mhanxchieu23">#REF!</definedName>
    <definedName name="mhanxchieu29.2" localSheetId="11">#REF!</definedName>
    <definedName name="mhanxchieu29.2">#REF!</definedName>
    <definedName name="mhanxchieu33.5" localSheetId="11">#REF!</definedName>
    <definedName name="mhanxchieu33.5">#REF!</definedName>
    <definedName name="MHDG">#REF!</definedName>
    <definedName name="mhy" localSheetId="11" hidden="1">{"'Sheet1'!$L$16"}</definedName>
    <definedName name="mhy" hidden="1">{"'Sheet1'!$L$16"}</definedName>
    <definedName name="mi">#REF!</definedName>
    <definedName name="MIH">#REF!</definedName>
    <definedName name="MINH" localSheetId="11">#REF!</definedName>
    <definedName name="MINH">#REF!</definedName>
    <definedName name="minh_1" localSheetId="11">#REF!</definedName>
    <definedName name="minh_1">#REF!</definedName>
    <definedName name="minh_mtk" localSheetId="11">#REF!</definedName>
    <definedName name="minh_mtk">#REF!</definedName>
    <definedName name="minh1">#REF!</definedName>
    <definedName name="Minolta">#REF!</definedName>
    <definedName name="Mita">#REF!</definedName>
    <definedName name="miyu" localSheetId="11" hidden="1">{"'Sheet1'!$L$16"}</definedName>
    <definedName name="miyu" hidden="1">{"'Sheet1'!$L$16"}</definedName>
    <definedName name="mkcnGPS15" localSheetId="11">#REF!</definedName>
    <definedName name="mkcnGPS15">#REF!</definedName>
    <definedName name="mkcnTRC15" localSheetId="11">#REF!</definedName>
    <definedName name="mkcnTRC15">#REF!</definedName>
    <definedName name="mkcnVRM" localSheetId="11">#REF!</definedName>
    <definedName name="mkcnVRM">#REF!</definedName>
    <definedName name="mkeobh165" localSheetId="11">#REF!</definedName>
    <definedName name="mkeobh165">#REF!</definedName>
    <definedName name="mkeobh215" localSheetId="11">#REF!</definedName>
    <definedName name="mkeobh215">#REF!</definedName>
    <definedName name="mkeobh28" localSheetId="11">#REF!</definedName>
    <definedName name="mkeobh28">#REF!</definedName>
    <definedName name="mkeobh40" localSheetId="11">#REF!</definedName>
    <definedName name="mkeobh40">#REF!</definedName>
    <definedName name="mkeobh50" localSheetId="11">#REF!</definedName>
    <definedName name="mkeobh50">#REF!</definedName>
    <definedName name="mkeobh55" localSheetId="11">#REF!</definedName>
    <definedName name="mkeobh55">#REF!</definedName>
    <definedName name="mkeobh60" localSheetId="11">#REF!</definedName>
    <definedName name="mkeobh60">#REF!</definedName>
    <definedName name="mkeobh80" localSheetId="11">#REF!</definedName>
    <definedName name="mkeobh80">#REF!</definedName>
    <definedName name="mkeobx108" localSheetId="11">#REF!</definedName>
    <definedName name="mkeobx108">#REF!</definedName>
    <definedName name="mkeobx130" localSheetId="11">#REF!</definedName>
    <definedName name="mkeobx130">#REF!</definedName>
    <definedName name="mkeobx45" localSheetId="11">#REF!</definedName>
    <definedName name="mkeobx45">#REF!</definedName>
    <definedName name="mkeobx54" localSheetId="11">#REF!</definedName>
    <definedName name="mkeobx54">#REF!</definedName>
    <definedName name="mkeobx60" localSheetId="11">#REF!</definedName>
    <definedName name="mkeobx60">#REF!</definedName>
    <definedName name="mkeobx75" localSheetId="11">#REF!</definedName>
    <definedName name="mkeobx75">#REF!</definedName>
    <definedName name="MKH">#REF!</definedName>
    <definedName name="mkhoanbttay24" localSheetId="11">#REF!</definedName>
    <definedName name="mkhoanbttay24">#REF!</definedName>
    <definedName name="mkhoanbttay30" localSheetId="11">#REF!</definedName>
    <definedName name="mkhoanbttay30">#REF!</definedName>
    <definedName name="mkhoanbttay38" localSheetId="11">#REF!</definedName>
    <definedName name="mkhoanbttay38">#REF!</definedName>
    <definedName name="mkhoanbttay40" localSheetId="11">#REF!</definedName>
    <definedName name="mkhoanbttay40">#REF!</definedName>
    <definedName name="mkhoandatay30" localSheetId="11">#REF!</definedName>
    <definedName name="mkhoandatay30">#REF!</definedName>
    <definedName name="mkhoandatay42" localSheetId="11">#REF!</definedName>
    <definedName name="mkhoandatay42">#REF!</definedName>
    <definedName name="mkhoandung4.5" localSheetId="11">#REF!</definedName>
    <definedName name="mkhoandung4.5">#REF!</definedName>
    <definedName name="mkhoansattay13" localSheetId="11">#REF!</definedName>
    <definedName name="mkhoansattay13">#REF!</definedName>
    <definedName name="mkhoanxoayth110" localSheetId="11">#REF!</definedName>
    <definedName name="mkhoanxoayth110">#REF!</definedName>
    <definedName name="mkhoanxoayth95" localSheetId="11">#REF!</definedName>
    <definedName name="mkhoanxoayth95">#REF!</definedName>
    <definedName name="mkichck18" localSheetId="11">#REF!</definedName>
    <definedName name="mkichck18">#REF!</definedName>
    <definedName name="mkichck250" localSheetId="11">#REF!</definedName>
    <definedName name="mkichck250">#REF!</definedName>
    <definedName name="mkichday60" localSheetId="11">#REF!</definedName>
    <definedName name="mkichday60">#REF!</definedName>
    <definedName name="mkichnang100" localSheetId="11">#REF!</definedName>
    <definedName name="mkichnang100">#REF!</definedName>
    <definedName name="mkichnang250" localSheetId="11">#REF!</definedName>
    <definedName name="mkichnang250">#REF!</definedName>
    <definedName name="mkichnang500" localSheetId="11">#REF!</definedName>
    <definedName name="mkichnang500">#REF!</definedName>
    <definedName name="mlan" localSheetId="11">#REF!</definedName>
    <definedName name="mlan">#REF!</definedName>
    <definedName name="Mlc_" localSheetId="11">#REF!</definedName>
    <definedName name="Mlc_">#REF!</definedName>
    <definedName name="mlc_pg">#REF!</definedName>
    <definedName name="mlc_pg2">#REF!</definedName>
    <definedName name="mlc_pg3">#REF!</definedName>
    <definedName name="mlc_pg4">#REF!</definedName>
    <definedName name="mlc_pg5">#REF!</definedName>
    <definedName name="mlc_pg6">#REF!</definedName>
    <definedName name="mlc_pg7">#REF!</definedName>
    <definedName name="mlc_pg8">#REF!</definedName>
    <definedName name="mlc_pg9">#REF!</definedName>
    <definedName name="Mlls" localSheetId="11">#REF!</definedName>
    <definedName name="Mlls">#REF!</definedName>
    <definedName name="Mlls_" localSheetId="11">#REF!</definedName>
    <definedName name="Mlls_">#REF!</definedName>
    <definedName name="mluoncap15" localSheetId="11">#REF!</definedName>
    <definedName name="mluoncap15">#REF!</definedName>
    <definedName name="MM">#REF!</definedName>
    <definedName name="mmai2.7" localSheetId="11">#REF!</definedName>
    <definedName name="mmai2.7">#REF!</definedName>
    <definedName name="Mn">#REF!</definedName>
    <definedName name="MN12DZ22">#REF!</definedName>
    <definedName name="MN15DZ22">#REF!</definedName>
    <definedName name="MN18DZ22">#REF!</definedName>
    <definedName name="mnenkhid102" localSheetId="11">#REF!</definedName>
    <definedName name="mnenkhid102">#REF!</definedName>
    <definedName name="mnenkhid120" localSheetId="11">#REF!</definedName>
    <definedName name="mnenkhid120">#REF!</definedName>
    <definedName name="mnenkhid1200" localSheetId="11">#REF!</definedName>
    <definedName name="mnenkhid1200">#REF!</definedName>
    <definedName name="mnenkhid200" localSheetId="11">#REF!</definedName>
    <definedName name="mnenkhid200">#REF!</definedName>
    <definedName name="mnenkhid240" localSheetId="11">#REF!</definedName>
    <definedName name="mnenkhid240">#REF!</definedName>
    <definedName name="mnenkhid300" localSheetId="11">#REF!</definedName>
    <definedName name="mnenkhid300">#REF!</definedName>
    <definedName name="mnenkhid360" localSheetId="11">#REF!</definedName>
    <definedName name="mnenkhid360">#REF!</definedName>
    <definedName name="mnenkhid5.5" localSheetId="11">#REF!</definedName>
    <definedName name="mnenkhid5.5">#REF!</definedName>
    <definedName name="mnenkhid540" localSheetId="11">#REF!</definedName>
    <definedName name="mnenkhid540">#REF!</definedName>
    <definedName name="mnenkhid600" localSheetId="11">#REF!</definedName>
    <definedName name="mnenkhid600">#REF!</definedName>
    <definedName name="mnenkhid660" localSheetId="11">#REF!</definedName>
    <definedName name="mnenkhid660">#REF!</definedName>
    <definedName name="mnenkhid75" localSheetId="11">#REF!</definedName>
    <definedName name="mnenkhid75">#REF!</definedName>
    <definedName name="mnenkhidien10" localSheetId="11">#REF!</definedName>
    <definedName name="mnenkhidien10">#REF!</definedName>
    <definedName name="mnenkhidien150" localSheetId="11">#REF!</definedName>
    <definedName name="mnenkhidien150">#REF!</definedName>
    <definedName name="mnenkhidien216" localSheetId="11">#REF!</definedName>
    <definedName name="mnenkhidien216">#REF!</definedName>
    <definedName name="mnenkhidien22" localSheetId="11">#REF!</definedName>
    <definedName name="mnenkhidien22">#REF!</definedName>
    <definedName name="mnenkhidien270" localSheetId="11">#REF!</definedName>
    <definedName name="mnenkhidien270">#REF!</definedName>
    <definedName name="mnenkhidien30" localSheetId="11">#REF!</definedName>
    <definedName name="mnenkhidien30">#REF!</definedName>
    <definedName name="mnenkhidien300" localSheetId="11">#REF!</definedName>
    <definedName name="mnenkhidien300">#REF!</definedName>
    <definedName name="mnenkhidien5" localSheetId="11">#REF!</definedName>
    <definedName name="mnenkhidien5">#REF!</definedName>
    <definedName name="mnenkhidien56" localSheetId="11">#REF!</definedName>
    <definedName name="mnenkhidien56">#REF!</definedName>
    <definedName name="mnenkhidien600" localSheetId="11">#REF!</definedName>
    <definedName name="mnenkhidien600">#REF!</definedName>
    <definedName name="mnenkhixang11" localSheetId="11">#REF!</definedName>
    <definedName name="mnenkhixang11">#REF!</definedName>
    <definedName name="mnenkhixang120" localSheetId="11">#REF!</definedName>
    <definedName name="mnenkhixang120">#REF!</definedName>
    <definedName name="mnenkhixang200" localSheetId="11">#REF!</definedName>
    <definedName name="mnenkhixang200">#REF!</definedName>
    <definedName name="mnenkhixang25" localSheetId="11">#REF!</definedName>
    <definedName name="mnenkhixang25">#REF!</definedName>
    <definedName name="mnenkhixang3" localSheetId="11">#REF!</definedName>
    <definedName name="mnenkhixang3">#REF!</definedName>
    <definedName name="mnenkhixang300" localSheetId="11">#REF!</definedName>
    <definedName name="mnenkhixang300">#REF!</definedName>
    <definedName name="mnenkhixang40" localSheetId="11">#REF!</definedName>
    <definedName name="mnenkhixang40">#REF!</definedName>
    <definedName name="mnenkhixang600" localSheetId="11">#REF!</definedName>
    <definedName name="mnenkhixang600">#REF!</definedName>
    <definedName name="Mnet_I" localSheetId="11">#REF!</definedName>
    <definedName name="Mnet_I">#REF!</definedName>
    <definedName name="mnghiendad25" localSheetId="11">#REF!</definedName>
    <definedName name="mnghiendad25">#REF!</definedName>
    <definedName name="mnghiendadd20" localSheetId="11">#REF!</definedName>
    <definedName name="mnghiendadd20">#REF!</definedName>
    <definedName name="mnghiendadd6" localSheetId="11">#REF!</definedName>
    <definedName name="mnghiendadd6">#REF!</definedName>
    <definedName name="mnghiendatho14" localSheetId="11">#REF!</definedName>
    <definedName name="mnghiendatho14">#REF!</definedName>
    <definedName name="mnghiendatho200" localSheetId="11">#REF!</definedName>
    <definedName name="mnghiendatho200">#REF!</definedName>
    <definedName name="mnhogcaydk100" localSheetId="11">#REF!</definedName>
    <definedName name="mnhogcaydk100">#REF!</definedName>
    <definedName name="mnhogcaydk54" localSheetId="11">#REF!</definedName>
    <definedName name="mnhogcaydk54">#REF!</definedName>
    <definedName name="mnhogcaydk75" localSheetId="11">#REF!</definedName>
    <definedName name="mnhogcaydk75">#REF!</definedName>
    <definedName name="MNHT" localSheetId="11">#REF!</definedName>
    <definedName name="MNHT">#REF!</definedName>
    <definedName name="mnkhi" localSheetId="11">#REF!</definedName>
    <definedName name="mnkhi">#REF!</definedName>
    <definedName name="MNPP">#REF!</definedName>
    <definedName name="MNTC" localSheetId="11">#REF!</definedName>
    <definedName name="MNTC">#REF!</definedName>
    <definedName name="mo" localSheetId="11" hidden="1">{"'Sheet1'!$L$16"}</definedName>
    <definedName name="mo" hidden="1">{"'Sheet1'!$L$16"}</definedName>
    <definedName name="MODIFY" localSheetId="11">#REF!</definedName>
    <definedName name="MODIFY">#REF!</definedName>
    <definedName name="moi" localSheetId="11" hidden="1">{"'Sheet1'!$L$16"}</definedName>
    <definedName name="moi" hidden="1">{"'Sheet1'!$L$16"}</definedName>
    <definedName name="Mong" localSheetId="11">#REF!</definedName>
    <definedName name="Mong">#REF!</definedName>
    <definedName name="mong1pm" localSheetId="11">#REF!</definedName>
    <definedName name="mong1pm">#REF!</definedName>
    <definedName name="mong3pm" localSheetId="11">#REF!</definedName>
    <definedName name="mong3pm">#REF!</definedName>
    <definedName name="mongbang" localSheetId="11">#REF!</definedName>
    <definedName name="mongbang">#REF!</definedName>
    <definedName name="mongdon" localSheetId="11">#REF!</definedName>
    <definedName name="mongdon">#REF!</definedName>
    <definedName name="monght" localSheetId="11">#REF!</definedName>
    <definedName name="monght">#REF!</definedName>
    <definedName name="mongHTDL" localSheetId="11">#REF!</definedName>
    <definedName name="mongHTDL">#REF!</definedName>
    <definedName name="mongHTHH" localSheetId="11">#REF!</definedName>
    <definedName name="mongHTHH">#REF!</definedName>
    <definedName name="MONGMSDZ04">#REF!</definedName>
    <definedName name="mongneo1pm" localSheetId="11">#REF!</definedName>
    <definedName name="mongneo1pm">#REF!</definedName>
    <definedName name="mongneo3pm" localSheetId="11">#REF!</definedName>
    <definedName name="mongneo3pm">#REF!</definedName>
    <definedName name="mongneoht" localSheetId="11">#REF!</definedName>
    <definedName name="mongneoht">#REF!</definedName>
    <definedName name="mongneoHTDL" localSheetId="11">#REF!</definedName>
    <definedName name="mongneoHTDL">#REF!</definedName>
    <definedName name="mongneoHTHH" localSheetId="11">#REF!</definedName>
    <definedName name="mongneoHTHH">#REF!</definedName>
    <definedName name="Morning">#N/A</definedName>
    <definedName name="Morong" localSheetId="11">#REF!</definedName>
    <definedName name="Morong">#REF!</definedName>
    <definedName name="Morong4054_85" localSheetId="11">#REF!</definedName>
    <definedName name="Morong4054_85">#REF!</definedName>
    <definedName name="morong4054_98" localSheetId="11">#REF!</definedName>
    <definedName name="morong4054_98">#REF!</definedName>
    <definedName name="mot" localSheetId="11" hidden="1">{"'Sheet1'!$L$16"}</definedName>
    <definedName name="mot" hidden="1">{"'Sheet1'!$L$16"}</definedName>
    <definedName name="motodk150" localSheetId="11">#REF!</definedName>
    <definedName name="motodk150">#REF!</definedName>
    <definedName name="motodk180" localSheetId="11">#REF!</definedName>
    <definedName name="motodk180">#REF!</definedName>
    <definedName name="motodk200" localSheetId="11">#REF!</definedName>
    <definedName name="motodk200">#REF!</definedName>
    <definedName name="motodk240" localSheetId="11">#REF!</definedName>
    <definedName name="motodk240">#REF!</definedName>
    <definedName name="motodk255" localSheetId="11">#REF!</definedName>
    <definedName name="motodk255">#REF!</definedName>
    <definedName name="motodk272" localSheetId="11">#REF!</definedName>
    <definedName name="motodk272">#REF!</definedName>
    <definedName name="motothung10" localSheetId="11">#REF!</definedName>
    <definedName name="motothung10">#REF!</definedName>
    <definedName name="motothung12" localSheetId="11">#REF!</definedName>
    <definedName name="motothung12">#REF!</definedName>
    <definedName name="motothung12.5" localSheetId="11">#REF!</definedName>
    <definedName name="motothung12.5">#REF!</definedName>
    <definedName name="motothung2" localSheetId="11">#REF!</definedName>
    <definedName name="motothung2">#REF!</definedName>
    <definedName name="motothung2.5" localSheetId="11">#REF!</definedName>
    <definedName name="motothung2.5">#REF!</definedName>
    <definedName name="motothung20" localSheetId="11">#REF!</definedName>
    <definedName name="motothung20">#REF!</definedName>
    <definedName name="motothung4" localSheetId="11">#REF!</definedName>
    <definedName name="motothung4">#REF!</definedName>
    <definedName name="motothung5" localSheetId="11">#REF!</definedName>
    <definedName name="motothung5">#REF!</definedName>
    <definedName name="motothung6" localSheetId="11">#REF!</definedName>
    <definedName name="motothung6">#REF!</definedName>
    <definedName name="motothung7" localSheetId="11">#REF!</definedName>
    <definedName name="motothung7">#REF!</definedName>
    <definedName name="mototnuoc4" localSheetId="11">#REF!</definedName>
    <definedName name="mototnuoc4">#REF!</definedName>
    <definedName name="mototnuoc5" localSheetId="11">#REF!</definedName>
    <definedName name="mototnuoc5">#REF!</definedName>
    <definedName name="mototnuoc6" localSheetId="11">#REF!</definedName>
    <definedName name="mototnuoc6">#REF!</definedName>
    <definedName name="mototnuoc7" localSheetId="11">#REF!</definedName>
    <definedName name="mototnuoc7">#REF!</definedName>
    <definedName name="mototudo10" localSheetId="11">#REF!</definedName>
    <definedName name="mototudo10">#REF!</definedName>
    <definedName name="mototudo12" localSheetId="11">#REF!</definedName>
    <definedName name="mototudo12">#REF!</definedName>
    <definedName name="mototudo15" localSheetId="11">#REF!</definedName>
    <definedName name="mototudo15">#REF!</definedName>
    <definedName name="mototudo2.5" localSheetId="11">#REF!</definedName>
    <definedName name="mototudo2.5">#REF!</definedName>
    <definedName name="mototudo20" localSheetId="11">#REF!</definedName>
    <definedName name="mototudo20">#REF!</definedName>
    <definedName name="mototudo25" localSheetId="11">#REF!</definedName>
    <definedName name="mototudo25">#REF!</definedName>
    <definedName name="mototudo27" localSheetId="11">#REF!</definedName>
    <definedName name="mototudo27">#REF!</definedName>
    <definedName name="mototudo3.5" localSheetId="11">#REF!</definedName>
    <definedName name="mototudo3.5">#REF!</definedName>
    <definedName name="mototudo4" localSheetId="11">#REF!</definedName>
    <definedName name="mototudo4">#REF!</definedName>
    <definedName name="mototudo5" localSheetId="11">#REF!</definedName>
    <definedName name="mototudo5">#REF!</definedName>
    <definedName name="mototudo6" localSheetId="11">#REF!</definedName>
    <definedName name="mototudo6">#REF!</definedName>
    <definedName name="mototudo7" localSheetId="11">#REF!</definedName>
    <definedName name="mototudo7">#REF!</definedName>
    <definedName name="mototudo9" localSheetId="11">#REF!</definedName>
    <definedName name="mototudo9">#REF!</definedName>
    <definedName name="motovcbt6" localSheetId="11">#REF!</definedName>
    <definedName name="motovcbt6">#REF!</definedName>
    <definedName name="Moùng" localSheetId="11">#REF!</definedName>
    <definedName name="Moùng">#REF!</definedName>
    <definedName name="mpha250" localSheetId="11">#REF!</definedName>
    <definedName name="mpha250">#REF!</definedName>
    <definedName name="mphaothep10" localSheetId="11">#REF!</definedName>
    <definedName name="mphaothep10">#REF!</definedName>
    <definedName name="mphaothep15" localSheetId="11">#REF!</definedName>
    <definedName name="mphaothep15">#REF!</definedName>
    <definedName name="mphatdienld10" localSheetId="11">#REF!</definedName>
    <definedName name="mphatdienld10">#REF!</definedName>
    <definedName name="mphatdienld112" localSheetId="11">#REF!</definedName>
    <definedName name="mphatdienld112">#REF!</definedName>
    <definedName name="mphatdienld122" localSheetId="11">#REF!</definedName>
    <definedName name="mphatdienld122">#REF!</definedName>
    <definedName name="mphatdienld15" localSheetId="11">#REF!</definedName>
    <definedName name="mphatdienld15">#REF!</definedName>
    <definedName name="mphatdienld20" localSheetId="11">#REF!</definedName>
    <definedName name="mphatdienld20">#REF!</definedName>
    <definedName name="mphatdienld25" localSheetId="11">#REF!</definedName>
    <definedName name="mphatdienld25">#REF!</definedName>
    <definedName name="mphatdienld30" localSheetId="11">#REF!</definedName>
    <definedName name="mphatdienld30">#REF!</definedName>
    <definedName name="mphatdienld38" localSheetId="11">#REF!</definedName>
    <definedName name="mphatdienld38">#REF!</definedName>
    <definedName name="mphatdienld45" localSheetId="11">#REF!</definedName>
    <definedName name="mphatdienld45">#REF!</definedName>
    <definedName name="mphatdienld5.2" localSheetId="11">#REF!</definedName>
    <definedName name="mphatdienld5.2">#REF!</definedName>
    <definedName name="mphatdienld50" localSheetId="11">#REF!</definedName>
    <definedName name="mphatdienld50">#REF!</definedName>
    <definedName name="mphatdienld60" localSheetId="11">#REF!</definedName>
    <definedName name="mphatdienld60">#REF!</definedName>
    <definedName name="mphatdienld75" localSheetId="11">#REF!</definedName>
    <definedName name="mphatdienld75">#REF!</definedName>
    <definedName name="mphatdienld8" localSheetId="11">#REF!</definedName>
    <definedName name="mphatdienld8">#REF!</definedName>
    <definedName name="mphunson400" localSheetId="11">#REF!</definedName>
    <definedName name="mphunson400">#REF!</definedName>
    <definedName name="mphunvua2" localSheetId="11">#REF!</definedName>
    <definedName name="mphunvua2">#REF!</definedName>
    <definedName name="mphunvua4" localSheetId="11">#REF!</definedName>
    <definedName name="mphunvua4">#REF!</definedName>
    <definedName name="Mr" localSheetId="11">#REF!</definedName>
    <definedName name="Mr">#REF!</definedName>
    <definedName name="Mr_" localSheetId="11">#REF!</definedName>
    <definedName name="Mr_">#REF!</definedName>
    <definedName name="Mr_s" localSheetId="11">#REF!</definedName>
    <definedName name="Mr_s">#REF!</definedName>
    <definedName name="mrai" localSheetId="11">#REF!</definedName>
    <definedName name="mrai">#REF!</definedName>
    <definedName name="mraibtsp500" localSheetId="11">#REF!</definedName>
    <definedName name="mraibtsp500">#REF!</definedName>
    <definedName name="mraintn100" localSheetId="11">#REF!</definedName>
    <definedName name="mraintn100">#REF!</definedName>
    <definedName name="mraintn65" localSheetId="11">#REF!</definedName>
    <definedName name="mraintn65">#REF!</definedName>
    <definedName name="mromooc14" localSheetId="11">#REF!</definedName>
    <definedName name="mromooc14">#REF!</definedName>
    <definedName name="mromooc15" localSheetId="11">#REF!</definedName>
    <definedName name="mromooc15">#REF!</definedName>
    <definedName name="mromooc2" localSheetId="11">#REF!</definedName>
    <definedName name="mromooc2">#REF!</definedName>
    <definedName name="mromooc21" localSheetId="11">#REF!</definedName>
    <definedName name="mromooc21">#REF!</definedName>
    <definedName name="mromooc4" localSheetId="11">#REF!</definedName>
    <definedName name="mromooc4">#REF!</definedName>
    <definedName name="mromooc7.5" localSheetId="11">#REF!</definedName>
    <definedName name="mromooc7.5">#REF!</definedName>
    <definedName name="Ms" localSheetId="11">#REF!</definedName>
    <definedName name="Ms">#REF!</definedName>
    <definedName name="Ms_" localSheetId="11">#REF!</definedName>
    <definedName name="Ms_">#REF!</definedName>
    <definedName name="MS5DZ22">#REF!</definedName>
    <definedName name="MS6DZ22">#REF!</definedName>
    <definedName name="MS7DZ22">#REF!</definedName>
    <definedName name="msan" localSheetId="11">#REF!</definedName>
    <definedName name="msan">#REF!</definedName>
    <definedName name="msangbentontie1" localSheetId="11">#REF!</definedName>
    <definedName name="msangbentontie1">#REF!</definedName>
    <definedName name="msangruada11" localSheetId="11">#REF!</definedName>
    <definedName name="msangruada11">#REF!</definedName>
    <definedName name="msangruada35" localSheetId="11">#REF!</definedName>
    <definedName name="msangruada35">#REF!</definedName>
    <definedName name="msangruada45" localSheetId="11">#REF!</definedName>
    <definedName name="msangruada45">#REF!</definedName>
    <definedName name="msanth108" localSheetId="11">#REF!</definedName>
    <definedName name="msanth108">#REF!</definedName>
    <definedName name="msanth180" localSheetId="11">#REF!</definedName>
    <definedName name="msanth180">#REF!</definedName>
    <definedName name="msanth250" localSheetId="11">#REF!</definedName>
    <definedName name="msanth250">#REF!</definedName>
    <definedName name="msanth54" localSheetId="11">#REF!</definedName>
    <definedName name="msanth54">#REF!</definedName>
    <definedName name="msanth90" localSheetId="11">#REF!</definedName>
    <definedName name="msanth90">#REF!</definedName>
    <definedName name="MSCT" localSheetId="11">#REF!</definedName>
    <definedName name="MSCT">#REF!</definedName>
    <definedName name="MST">#REF!</definedName>
    <definedName name="msvt_bg" localSheetId="11">#REF!</definedName>
    <definedName name="msvt_bg">#REF!</definedName>
    <definedName name="MSVT_TAM" localSheetId="11">#REF!</definedName>
    <definedName name="MSVT_TAM">#REF!</definedName>
    <definedName name="MT2DZ22">#REF!</definedName>
    <definedName name="MT3DZ22">#REF!</definedName>
    <definedName name="mtaukeo150" localSheetId="11">#REF!</definedName>
    <definedName name="mtaukeo150">#REF!</definedName>
    <definedName name="mtaukeo360" localSheetId="11">#REF!</definedName>
    <definedName name="mtaukeo360">#REF!</definedName>
    <definedName name="mtaukeo600" localSheetId="11">#REF!</definedName>
    <definedName name="mtaukeo600">#REF!</definedName>
    <definedName name="mtbipvlan150" localSheetId="11">#REF!</definedName>
    <definedName name="mtbipvlan150">#REF!</definedName>
    <definedName name="MTC" localSheetId="11">#REF!</definedName>
    <definedName name="MTC">#REF!</definedName>
    <definedName name="mtcdg" localSheetId="11">#REF!</definedName>
    <definedName name="mtcdg">#REF!</definedName>
    <definedName name="MTCLD">#REF!</definedName>
    <definedName name="MTCT">#REF!</definedName>
    <definedName name="MTHI" localSheetId="11">#REF!</definedName>
    <definedName name="MTHI">#REF!</definedName>
    <definedName name="MTHII" localSheetId="11">#REF!</definedName>
    <definedName name="MTHII">#REF!</definedName>
    <definedName name="MTHIII" localSheetId="11">#REF!</definedName>
    <definedName name="MTHIII">#REF!</definedName>
    <definedName name="mthungcapdkbx2.5" localSheetId="11">#REF!</definedName>
    <definedName name="mthungcapdkbx2.5">#REF!</definedName>
    <definedName name="mthungcapdkbx2.75" localSheetId="11">#REF!</definedName>
    <definedName name="mthungcapdkbx2.75">#REF!</definedName>
    <definedName name="mthungcapdkbx3" localSheetId="11">#REF!</definedName>
    <definedName name="mthungcapdkbx3">#REF!</definedName>
    <definedName name="mthungcapdkbx4.5" localSheetId="11">#REF!</definedName>
    <definedName name="mthungcapdkbx4.5">#REF!</definedName>
    <definedName name="mthungcapdkbx5" localSheetId="11">#REF!</definedName>
    <definedName name="mthungcapdkbx5">#REF!</definedName>
    <definedName name="mthungcapdkbx8" localSheetId="11">#REF!</definedName>
    <definedName name="mthungcapdkbx8">#REF!</definedName>
    <definedName name="mthungcapdkbx9" localSheetId="11">#REF!</definedName>
    <definedName name="mthungcapdkbx9">#REF!</definedName>
    <definedName name="mtien4.5" localSheetId="11">#REF!</definedName>
    <definedName name="mtien4.5">#REF!</definedName>
    <definedName name="mtk" localSheetId="11">#REF!</definedName>
    <definedName name="mtk">#REF!</definedName>
    <definedName name="MTMAC12">#REF!</definedName>
    <definedName name="MTN">#REF!</definedName>
    <definedName name="mtoidien0.5" localSheetId="11">#REF!</definedName>
    <definedName name="mtoidien0.5">#REF!</definedName>
    <definedName name="mtoidien1" localSheetId="11">#REF!</definedName>
    <definedName name="mtoidien1">#REF!</definedName>
    <definedName name="mtoidien1.5" localSheetId="11">#REF!</definedName>
    <definedName name="mtoidien1.5">#REF!</definedName>
    <definedName name="mtoidien2" localSheetId="11">#REF!</definedName>
    <definedName name="mtoidien2">#REF!</definedName>
    <definedName name="mtoidien2.5" localSheetId="11">#REF!</definedName>
    <definedName name="mtoidien2.5">#REF!</definedName>
    <definedName name="mtoidien3" localSheetId="11">#REF!</definedName>
    <definedName name="mtoidien3">#REF!</definedName>
    <definedName name="mtoidien4" localSheetId="11">#REF!</definedName>
    <definedName name="mtoidien4">#REF!</definedName>
    <definedName name="mtoidien5" localSheetId="11">#REF!</definedName>
    <definedName name="mtoidien5">#REF!</definedName>
    <definedName name="mtram">#REF!</definedName>
    <definedName name="mtrambomdau40" localSheetId="11">#REF!</definedName>
    <definedName name="mtrambomdau40">#REF!</definedName>
    <definedName name="mtrambomdau50" localSheetId="11">#REF!</definedName>
    <definedName name="mtrambomdau50">#REF!</definedName>
    <definedName name="mtramtronbt20" localSheetId="11">#REF!</definedName>
    <definedName name="mtramtronbt20">#REF!</definedName>
    <definedName name="mtramtronbt22" localSheetId="11">#REF!</definedName>
    <definedName name="mtramtronbt22">#REF!</definedName>
    <definedName name="mtramtronbt30" localSheetId="11">#REF!</definedName>
    <definedName name="mtramtronbt30">#REF!</definedName>
    <definedName name="mtramtronbt60" localSheetId="11">#REF!</definedName>
    <definedName name="mtramtronbt60">#REF!</definedName>
    <definedName name="mtramtronbtn25" localSheetId="11">#REF!</definedName>
    <definedName name="mtramtronbtn25">#REF!</definedName>
    <definedName name="mtramtronbtn30" localSheetId="11">#REF!</definedName>
    <definedName name="mtramtronbtn30">#REF!</definedName>
    <definedName name="mtramtronbtn40" localSheetId="11">#REF!</definedName>
    <definedName name="mtramtronbtn40">#REF!</definedName>
    <definedName name="mtramtronbtn50" localSheetId="11">#REF!</definedName>
    <definedName name="mtramtronbtn50">#REF!</definedName>
    <definedName name="mtramtronbtn60" localSheetId="11">#REF!</definedName>
    <definedName name="mtramtronbtn60">#REF!</definedName>
    <definedName name="mtramtronbtn80" localSheetId="11">#REF!</definedName>
    <definedName name="mtramtronbtn80">#REF!</definedName>
    <definedName name="mtronbentonite1" localSheetId="11">#REF!</definedName>
    <definedName name="mtronbentonite1">#REF!</definedName>
    <definedName name="mtronbt100" localSheetId="11">#REF!</definedName>
    <definedName name="mtronbt100">#REF!</definedName>
    <definedName name="mtronbt1150" localSheetId="11">#REF!</definedName>
    <definedName name="mtronbt1150">#REF!</definedName>
    <definedName name="mtronbt150" localSheetId="11">#REF!</definedName>
    <definedName name="mtronbt150">#REF!</definedName>
    <definedName name="mtronbt1600" localSheetId="11">#REF!</definedName>
    <definedName name="mtronbt1600">#REF!</definedName>
    <definedName name="mtronbt200" localSheetId="11">#REF!</definedName>
    <definedName name="mtronbt200">#REF!</definedName>
    <definedName name="mtronbt250" localSheetId="11">#REF!</definedName>
    <definedName name="mtronbt250">#REF!</definedName>
    <definedName name="mtronbt425" localSheetId="11">#REF!</definedName>
    <definedName name="mtronbt425">#REF!</definedName>
    <definedName name="mtronbt500" localSheetId="11">#REF!</definedName>
    <definedName name="mtronbt500">#REF!</definedName>
    <definedName name="mtronbt800" localSheetId="11">#REF!</definedName>
    <definedName name="mtronbt800">#REF!</definedName>
    <definedName name="mtronvua110" localSheetId="11">#REF!</definedName>
    <definedName name="mtronvua110">#REF!</definedName>
    <definedName name="mtronvua150" localSheetId="11">#REF!</definedName>
    <definedName name="mtronvua150">#REF!</definedName>
    <definedName name="mtronvua200" localSheetId="11">#REF!</definedName>
    <definedName name="mtronvua200">#REF!</definedName>
    <definedName name="mtronvua250" localSheetId="11">#REF!</definedName>
    <definedName name="mtronvua250">#REF!</definedName>
    <definedName name="mtronvua325" localSheetId="11">#REF!</definedName>
    <definedName name="mtronvua325">#REF!</definedName>
    <definedName name="mtronvua80" localSheetId="11">#REF!</definedName>
    <definedName name="mtronvua80">#REF!</definedName>
    <definedName name="Mtt">#REF!</definedName>
    <definedName name="Mtth">#REF!</definedName>
    <definedName name="MttI">#REF!</definedName>
    <definedName name="MttII">#REF!</definedName>
    <definedName name="MttX">#REF!</definedName>
    <definedName name="MTXL" localSheetId="11">#REF!</definedName>
    <definedName name="MTXL">#REF!</definedName>
    <definedName name="Mu">#REF!</definedName>
    <definedName name="Mu_">#REF!</definedName>
    <definedName name="MUA">#REF!</definedName>
    <definedName name="MUA_SAM_DAY_SU_PHU_KIEN">#REF!</definedName>
    <definedName name="MUA_SAM_DUNG_CU_CHUAN_BI_SAN_XUAT">#REF!</definedName>
    <definedName name="MUA_SAM_THIET_BI">#REF!</definedName>
    <definedName name="MUA_SAM_VAT_LIEU_CHINH">#REF!</definedName>
    <definedName name="MucDauTu" localSheetId="11">#REF!</definedName>
    <definedName name="MucDauTu">#REF!</definedName>
    <definedName name="mui" localSheetId="11">#REF!</definedName>
    <definedName name="mui">#REF!</definedName>
    <definedName name="muonong2.8" localSheetId="11">#REF!</definedName>
    <definedName name="muonong2.8">#REF!</definedName>
    <definedName name="muy_fri" localSheetId="11">#REF!</definedName>
    <definedName name="muy_fri">#REF!</definedName>
    <definedName name="mvanthang0.3" localSheetId="11">#REF!</definedName>
    <definedName name="mvanthang0.3">#REF!</definedName>
    <definedName name="mvanthang0.5" localSheetId="11">#REF!</definedName>
    <definedName name="mvanthang0.5">#REF!</definedName>
    <definedName name="mvanthang2" localSheetId="11">#REF!</definedName>
    <definedName name="mvanthang2">#REF!</definedName>
    <definedName name="mx0" localSheetId="11">#REF!</definedName>
    <definedName name="mx0">#REF!</definedName>
    <definedName name="mxebombt90" localSheetId="11">#REF!</definedName>
    <definedName name="mxebombt90">#REF!</definedName>
    <definedName name="mxenanghang1.5" localSheetId="11">#REF!</definedName>
    <definedName name="mxenanghang1.5">#REF!</definedName>
    <definedName name="mxenanghang12" localSheetId="11">#REF!</definedName>
    <definedName name="mxenanghang12">#REF!</definedName>
    <definedName name="mxenanghang3" localSheetId="11">#REF!</definedName>
    <definedName name="mxenanghang3">#REF!</definedName>
    <definedName name="mxenanghang3.2" localSheetId="11">#REF!</definedName>
    <definedName name="mxenanghang3.2">#REF!</definedName>
    <definedName name="mxenanghang3.5" localSheetId="11">#REF!</definedName>
    <definedName name="mxenanghang3.5">#REF!</definedName>
    <definedName name="mxenanghang5" localSheetId="11">#REF!</definedName>
    <definedName name="mxenanghang5">#REF!</definedName>
    <definedName name="mxetuoinhua190" localSheetId="11">#REF!</definedName>
    <definedName name="mxetuoinhua190">#REF!</definedName>
    <definedName name="mxlat" localSheetId="11">#REF!</definedName>
    <definedName name="mxlat">#REF!</definedName>
    <definedName name="mxuc" localSheetId="11">#REF!</definedName>
    <definedName name="mxuc">#REF!</definedName>
    <definedName name="mxuclat0.40" localSheetId="11">#REF!</definedName>
    <definedName name="mxuclat0.40">#REF!</definedName>
    <definedName name="mxuclat1.00" localSheetId="11">#REF!</definedName>
    <definedName name="mxuclat1.00">#REF!</definedName>
    <definedName name="mxuclat1.65" localSheetId="11">#REF!</definedName>
    <definedName name="mxuclat1.65">#REF!</definedName>
    <definedName name="mxuclat2.00" localSheetId="11">#REF!</definedName>
    <definedName name="mxuclat2.00">#REF!</definedName>
    <definedName name="mxuclat2.80" localSheetId="11">#REF!</definedName>
    <definedName name="mxuclat2.80">#REF!</definedName>
    <definedName name="myle" localSheetId="11">#REF!</definedName>
    <definedName name="myle">#REF!</definedName>
    <definedName name="n" localSheetId="11" hidden="1">{"'Sheet1'!$L$16"}</definedName>
    <definedName name="n">#REF!</definedName>
    <definedName name="N.THAÙNG">#REF!</definedName>
    <definedName name="n_1" localSheetId="11">#REF!</definedName>
    <definedName name="n_1">#REF!</definedName>
    <definedName name="N_1111">#REF!</definedName>
    <definedName name="N_1112">#REF!</definedName>
    <definedName name="N_1121">#REF!</definedName>
    <definedName name="N_1122">#REF!</definedName>
    <definedName name="N_1131">#REF!</definedName>
    <definedName name="N_1132">#REF!</definedName>
    <definedName name="N_131">#REF!</definedName>
    <definedName name="N_1331">#REF!</definedName>
    <definedName name="N_1332">#REF!</definedName>
    <definedName name="N_1338">#REF!</definedName>
    <definedName name="N_1388">#REF!</definedName>
    <definedName name="N_139">#REF!</definedName>
    <definedName name="N_141">#REF!</definedName>
    <definedName name="N_1421">#REF!</definedName>
    <definedName name="N_1422">#REF!</definedName>
    <definedName name="N_144">#REF!</definedName>
    <definedName name="N_152">#REF!</definedName>
    <definedName name="N_1531">#REF!</definedName>
    <definedName name="N_1532">#REF!</definedName>
    <definedName name="N_154">#REF!</definedName>
    <definedName name="N_155">#REF!</definedName>
    <definedName name="N_156">#REF!</definedName>
    <definedName name="n_2" localSheetId="11">#REF!</definedName>
    <definedName name="n_2">#REF!</definedName>
    <definedName name="N_2111">#REF!</definedName>
    <definedName name="N_2112">#REF!</definedName>
    <definedName name="N_2113">#REF!</definedName>
    <definedName name="N_2114">#REF!</definedName>
    <definedName name="N_2115">#REF!</definedName>
    <definedName name="N_2118">#REF!</definedName>
    <definedName name="N_2131">#REF!</definedName>
    <definedName name="N_2132">#REF!</definedName>
    <definedName name="N_2134">#REF!</definedName>
    <definedName name="N_2138">#REF!</definedName>
    <definedName name="N_2141">#REF!</definedName>
    <definedName name="N_2142">#REF!</definedName>
    <definedName name="N_2143">#REF!</definedName>
    <definedName name="N_2411">#REF!</definedName>
    <definedName name="N_2412">#REF!</definedName>
    <definedName name="N_2413">#REF!</definedName>
    <definedName name="N_244">#REF!</definedName>
    <definedName name="n_3" localSheetId="11">#REF!</definedName>
    <definedName name="n_3">#REF!</definedName>
    <definedName name="N_311">#REF!</definedName>
    <definedName name="N_315">#REF!</definedName>
    <definedName name="N_331">#REF!</definedName>
    <definedName name="N_33311">#REF!</definedName>
    <definedName name="N_33312">#REF!</definedName>
    <definedName name="N_3333">#REF!</definedName>
    <definedName name="N_3334">#REF!</definedName>
    <definedName name="N_3337">#REF!</definedName>
    <definedName name="N_3338">#REF!</definedName>
    <definedName name="N_3339">#REF!</definedName>
    <definedName name="N_334">#REF!</definedName>
    <definedName name="N_3383">#REF!</definedName>
    <definedName name="N_3384">#REF!</definedName>
    <definedName name="N_3388">#REF!</definedName>
    <definedName name="N_411">#REF!</definedName>
    <definedName name="N_412">#REF!</definedName>
    <definedName name="N_413">#REF!</definedName>
    <definedName name="N_415">#REF!</definedName>
    <definedName name="N_416">#REF!</definedName>
    <definedName name="N_4211">#REF!</definedName>
    <definedName name="N_4212">#REF!</definedName>
    <definedName name="N_441">#REF!</definedName>
    <definedName name="N_5111">#REF!</definedName>
    <definedName name="N_621">#REF!</definedName>
    <definedName name="N_622">#REF!</definedName>
    <definedName name="N_6271">#REF!</definedName>
    <definedName name="N_6272">#REF!</definedName>
    <definedName name="N_6273">#REF!</definedName>
    <definedName name="N_6274">#REF!</definedName>
    <definedName name="N_6277">#REF!</definedName>
    <definedName name="N_6278">#REF!</definedName>
    <definedName name="N_632">#REF!</definedName>
    <definedName name="N_6412">#REF!</definedName>
    <definedName name="N_6417">#REF!</definedName>
    <definedName name="N_6421">#REF!</definedName>
    <definedName name="N_6422">#REF!</definedName>
    <definedName name="N_6423">#REF!</definedName>
    <definedName name="N_6424">#REF!</definedName>
    <definedName name="N_6425">#REF!</definedName>
    <definedName name="N_6427">#REF!</definedName>
    <definedName name="N_6428">#REF!</definedName>
    <definedName name="N_711">#REF!</definedName>
    <definedName name="N_721">#REF!</definedName>
    <definedName name="N_811">#REF!</definedName>
    <definedName name="N_821">#REF!</definedName>
    <definedName name="N_911">#REF!</definedName>
    <definedName name="N_Class1">#REF!</definedName>
    <definedName name="N_Class2">#REF!</definedName>
    <definedName name="N_Class3">#REF!</definedName>
    <definedName name="N_Class4">#REF!</definedName>
    <definedName name="N_Class5">#REF!</definedName>
    <definedName name="N_con">#REF!</definedName>
    <definedName name="N_GTGTKT">#REF!</definedName>
    <definedName name="N_lchae">#REF!</definedName>
    <definedName name="N_NPT">#REF!</definedName>
    <definedName name="N_P">#REF!</definedName>
    <definedName name="N_run">#REF!</definedName>
    <definedName name="N_sed">#REF!</definedName>
    <definedName name="N_TG">#REF!</definedName>
    <definedName name="N_TM">#REF!</definedName>
    <definedName name="N_TSCD">#REF!</definedName>
    <definedName name="N_TSLD">#REF!</definedName>
    <definedName name="N_V">#REF!</definedName>
    <definedName name="N_volae">#REF!</definedName>
    <definedName name="n1_" localSheetId="11">#REF!</definedName>
    <definedName name="n1_">#REF!</definedName>
    <definedName name="n1pig">#REF!</definedName>
    <definedName name="N1pIGnc" localSheetId="11">#REF!</definedName>
    <definedName name="N1pIGnc">#REF!</definedName>
    <definedName name="N1pIGvc" localSheetId="11">#REF!</definedName>
    <definedName name="N1pIGvc">#REF!</definedName>
    <definedName name="N1pIGvl" localSheetId="11">#REF!</definedName>
    <definedName name="N1pIGvl">#REF!</definedName>
    <definedName name="n1pind">#REF!</definedName>
    <definedName name="N1pINDnc" localSheetId="11">#REF!</definedName>
    <definedName name="N1pINDnc">#REF!</definedName>
    <definedName name="N1pINDvc" localSheetId="11">#REF!</definedName>
    <definedName name="N1pINDvc">#REF!</definedName>
    <definedName name="N1pINDvl" localSheetId="11">#REF!</definedName>
    <definedName name="N1pINDvl">#REF!</definedName>
    <definedName name="n1ping">#REF!</definedName>
    <definedName name="N1pINGvc" localSheetId="11">#REF!</definedName>
    <definedName name="N1pINGvc">#REF!</definedName>
    <definedName name="n1pint">#REF!</definedName>
    <definedName name="n2_" localSheetId="11">#REF!</definedName>
    <definedName name="n2_">#REF!</definedName>
    <definedName name="n3_" localSheetId="11">#REF!</definedName>
    <definedName name="n3_">#REF!</definedName>
    <definedName name="n4_" localSheetId="11">#REF!</definedName>
    <definedName name="n4_">#REF!</definedName>
    <definedName name="Na" localSheetId="11">#REF!</definedName>
    <definedName name="Na">#REF!</definedName>
    <definedName name="nam" localSheetId="11" hidden="1">{"'Sheet1'!$L$16"}</definedName>
    <definedName name="nam" hidden="1">{"'Sheet1'!$L$16"}</definedName>
    <definedName name="NAMCHODON">#REF!</definedName>
    <definedName name="Name" localSheetId="11">#REF!</definedName>
    <definedName name="Name">#REF!</definedName>
    <definedName name="Nan_khoi_cong">#REF!</definedName>
    <definedName name="naunhua">#N/A</definedName>
    <definedName name="NB" localSheetId="11">#REF!</definedName>
    <definedName name="NB">#REF!</definedName>
    <definedName name="nc" localSheetId="11">#REF!</definedName>
    <definedName name="nc">#REF!</definedName>
    <definedName name="nc.3" localSheetId="11">#REF!</definedName>
    <definedName name="nc.3">#REF!</definedName>
    <definedName name="nc.4" localSheetId="11">#REF!</definedName>
    <definedName name="nc.4">#REF!</definedName>
    <definedName name="NC.M10.1" localSheetId="11">#REF!</definedName>
    <definedName name="NC.M10.1">#REF!</definedName>
    <definedName name="NC.M10.2" localSheetId="11">#REF!</definedName>
    <definedName name="NC.M10.2">#REF!</definedName>
    <definedName name="NC.MDT" localSheetId="11">#REF!</definedName>
    <definedName name="NC.MDT">#REF!</definedName>
    <definedName name="nc_btm10" localSheetId="11">#REF!</definedName>
    <definedName name="nc_btm10">#REF!</definedName>
    <definedName name="nc_btm100" localSheetId="11">#REF!</definedName>
    <definedName name="nc_btm100">#REF!</definedName>
    <definedName name="NC_CSCT" localSheetId="11">#REF!</definedName>
    <definedName name="NC_CSCT">#REF!</definedName>
    <definedName name="NC_CTXD" localSheetId="11">#REF!</definedName>
    <definedName name="NC_CTXD">#REF!</definedName>
    <definedName name="NC_RD" localSheetId="11">#REF!</definedName>
    <definedName name="NC_RD">#REF!</definedName>
    <definedName name="NC_TD" localSheetId="11">#REF!</definedName>
    <definedName name="NC_TD">#REF!</definedName>
    <definedName name="nc1p">#REF!</definedName>
    <definedName name="nc2.0" localSheetId="11">#REF!</definedName>
    <definedName name="nc2.0">#REF!</definedName>
    <definedName name="nc2.1" localSheetId="11">#REF!</definedName>
    <definedName name="nc2.1">#REF!</definedName>
    <definedName name="nc2.1I">#REF!</definedName>
    <definedName name="nc2.1II">#REF!</definedName>
    <definedName name="nc2.1III">#REF!</definedName>
    <definedName name="nc2.1IV">#REF!</definedName>
    <definedName name="nc2.2" localSheetId="11">#REF!</definedName>
    <definedName name="nc2.2">#REF!</definedName>
    <definedName name="nc2.2I">#REF!</definedName>
    <definedName name="nc2.2II">#REF!</definedName>
    <definedName name="nc2.2III">#REF!</definedName>
    <definedName name="nc2.2IV">#REF!</definedName>
    <definedName name="nc2.3" localSheetId="11">#REF!</definedName>
    <definedName name="nc2.3">#REF!</definedName>
    <definedName name="nc2.3I">#REF!</definedName>
    <definedName name="nc2.3II">#REF!</definedName>
    <definedName name="nc2.3III">#REF!</definedName>
    <definedName name="nc2.3IV">#REF!</definedName>
    <definedName name="nc2.4" localSheetId="11">#REF!</definedName>
    <definedName name="nc2.4">#REF!</definedName>
    <definedName name="nc2.4I">#REF!</definedName>
    <definedName name="nc2.4II">#REF!</definedName>
    <definedName name="nc2.4III">#REF!</definedName>
    <definedName name="nc2.4IV">#REF!</definedName>
    <definedName name="nc2.5" localSheetId="11">#REF!</definedName>
    <definedName name="nc2.5">#REF!</definedName>
    <definedName name="nc2.5I">#REF!</definedName>
    <definedName name="nc2.5II">#REF!</definedName>
    <definedName name="nc2.5III">#REF!</definedName>
    <definedName name="nc2.5IV">#REF!</definedName>
    <definedName name="nc2.6" localSheetId="11">#REF!</definedName>
    <definedName name="nc2.6">#REF!</definedName>
    <definedName name="nc2.6I">#REF!</definedName>
    <definedName name="nc2.6II">#REF!</definedName>
    <definedName name="nc2.6III">#REF!</definedName>
    <definedName name="nc2.6IV">#REF!</definedName>
    <definedName name="nc2.7" localSheetId="11">#REF!</definedName>
    <definedName name="nc2.7">#REF!</definedName>
    <definedName name="nc2.7I">#REF!</definedName>
    <definedName name="nc2.7II">#REF!</definedName>
    <definedName name="nc2.7III">#REF!</definedName>
    <definedName name="nc2.7IV">#REF!</definedName>
    <definedName name="nc2.8" localSheetId="11">#REF!</definedName>
    <definedName name="nc2.8">#REF!</definedName>
    <definedName name="nc2.8I">#REF!</definedName>
    <definedName name="nc2.8II">#REF!</definedName>
    <definedName name="nc2.8III">#REF!</definedName>
    <definedName name="nc2.8IV">#REF!</definedName>
    <definedName name="nc2.9" localSheetId="11">#REF!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 localSheetId="11">#REF!</definedName>
    <definedName name="nc3.0">#REF!</definedName>
    <definedName name="nc3.1" localSheetId="11">#REF!</definedName>
    <definedName name="nc3.1">#REF!</definedName>
    <definedName name="nc3.1I">#REF!</definedName>
    <definedName name="nc3.1II">#REF!</definedName>
    <definedName name="nc3.1III">#REF!</definedName>
    <definedName name="nc3.1IV">#REF!</definedName>
    <definedName name="nc3.2" localSheetId="11">#REF!</definedName>
    <definedName name="nc3.2">#REF!</definedName>
    <definedName name="nc3.2I">#REF!</definedName>
    <definedName name="nc3.2II">#REF!</definedName>
    <definedName name="nc3.2III">#REF!</definedName>
    <definedName name="nc3.2IV">#REF!</definedName>
    <definedName name="nc3.3" localSheetId="11">#REF!</definedName>
    <definedName name="nc3.3">#REF!</definedName>
    <definedName name="nc3.3I">#REF!</definedName>
    <definedName name="nc3.3II">#REF!</definedName>
    <definedName name="nc3.3III">#REF!</definedName>
    <definedName name="nc3.3IV">#REF!</definedName>
    <definedName name="nc3.4" localSheetId="11">#REF!</definedName>
    <definedName name="nc3.4">#REF!</definedName>
    <definedName name="nc3.4I">#REF!</definedName>
    <definedName name="nc3.4II">#REF!</definedName>
    <definedName name="nc3.4III">#REF!</definedName>
    <definedName name="nc3.4IV">#REF!</definedName>
    <definedName name="nc3.5" localSheetId="11">#REF!</definedName>
    <definedName name="nc3.5">#REF!</definedName>
    <definedName name="nc3.5I">#REF!</definedName>
    <definedName name="nc3.5II">#REF!</definedName>
    <definedName name="nc3.5III">#REF!</definedName>
    <definedName name="nc3.5IV">#REF!</definedName>
    <definedName name="nc3.6" localSheetId="11">#REF!</definedName>
    <definedName name="nc3.6">#REF!</definedName>
    <definedName name="nc3.6I">#REF!</definedName>
    <definedName name="nc3.6II">#REF!</definedName>
    <definedName name="nc3.6III">#REF!</definedName>
    <definedName name="nc3.6IV">#REF!</definedName>
    <definedName name="nc3.7" localSheetId="11">#REF!</definedName>
    <definedName name="nc3.7">#REF!</definedName>
    <definedName name="nc3.7I">#REF!</definedName>
    <definedName name="nc3.7II">#REF!</definedName>
    <definedName name="nc3.7III">#REF!</definedName>
    <definedName name="nc3.7IV">#REF!</definedName>
    <definedName name="nc3.8" localSheetId="11">#REF!</definedName>
    <definedName name="nc3.8">#REF!</definedName>
    <definedName name="nc3.8I">#REF!</definedName>
    <definedName name="nc3.8II">#REF!</definedName>
    <definedName name="nc3.8III">#REF!</definedName>
    <definedName name="nc3.8IV">#REF!</definedName>
    <definedName name="nc3.9" localSheetId="11">#REF!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 localSheetId="11">#REF!</definedName>
    <definedName name="nc4.0">#REF!</definedName>
    <definedName name="nc4.1" localSheetId="11">#REF!</definedName>
    <definedName name="nc4.1">#REF!</definedName>
    <definedName name="nc4.1I">#REF!</definedName>
    <definedName name="nc4.1II">#REF!</definedName>
    <definedName name="nc4.1III">#REF!</definedName>
    <definedName name="nc4.1IV">#REF!</definedName>
    <definedName name="nc4.2" localSheetId="11">#REF!</definedName>
    <definedName name="nc4.2">#REF!</definedName>
    <definedName name="nc4.2I">#REF!</definedName>
    <definedName name="nc4.2II">#REF!</definedName>
    <definedName name="nc4.2III">#REF!</definedName>
    <definedName name="nc4.2IV">#REF!</definedName>
    <definedName name="nc4.3" localSheetId="11">#REF!</definedName>
    <definedName name="nc4.3">#REF!</definedName>
    <definedName name="nc4.3I">#REF!</definedName>
    <definedName name="nc4.3II">#REF!</definedName>
    <definedName name="nc4.3III">#REF!</definedName>
    <definedName name="nc4.3IV">#REF!</definedName>
    <definedName name="nc4.4" localSheetId="11">#REF!</definedName>
    <definedName name="nc4.4">#REF!</definedName>
    <definedName name="nc4.4I">#REF!</definedName>
    <definedName name="nc4.4II">#REF!</definedName>
    <definedName name="nc4.4III">#REF!</definedName>
    <definedName name="nc4.4IV">#REF!</definedName>
    <definedName name="nc4.5" localSheetId="11">#REF!</definedName>
    <definedName name="nc4.5">#REF!</definedName>
    <definedName name="nc4.5I">#REF!</definedName>
    <definedName name="nc4.5II">#REF!</definedName>
    <definedName name="nc4.5III">#REF!</definedName>
    <definedName name="nc4.5IV">#REF!</definedName>
    <definedName name="nc4.6" localSheetId="11">#REF!</definedName>
    <definedName name="nc4.6">#REF!</definedName>
    <definedName name="nc4.6I">#REF!</definedName>
    <definedName name="nc4.6II">#REF!</definedName>
    <definedName name="nc4.6III">#REF!</definedName>
    <definedName name="nc4.6IV">#REF!</definedName>
    <definedName name="nc4.7" localSheetId="11">#REF!</definedName>
    <definedName name="nc4.7">#REF!</definedName>
    <definedName name="nc4.7I">#REF!</definedName>
    <definedName name="nc4.7II">#REF!</definedName>
    <definedName name="nc4.7III">#REF!</definedName>
    <definedName name="nc4.7IV">#REF!</definedName>
    <definedName name="nc4.8" localSheetId="11">#REF!</definedName>
    <definedName name="nc4.8">#REF!</definedName>
    <definedName name="nc4.8I">#REF!</definedName>
    <definedName name="nc4.8II">#REF!</definedName>
    <definedName name="nc4.8III">#REF!</definedName>
    <definedName name="nc4.8IV">#REF!</definedName>
    <definedName name="nc4.9" localSheetId="11">#REF!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 localSheetId="11">#REF!</definedName>
    <definedName name="nc5.0">#REF!</definedName>
    <definedName name="nc5.1" localSheetId="11">#REF!</definedName>
    <definedName name="nc5.1">#REF!</definedName>
    <definedName name="nc5.2" localSheetId="11">#REF!</definedName>
    <definedName name="nc5.2">#REF!</definedName>
    <definedName name="nc5.3" localSheetId="11">#REF!</definedName>
    <definedName name="nc5.3">#REF!</definedName>
    <definedName name="nc5.4" localSheetId="11">#REF!</definedName>
    <definedName name="nc5.4">#REF!</definedName>
    <definedName name="nc5.5" localSheetId="11">#REF!</definedName>
    <definedName name="nc5.5">#REF!</definedName>
    <definedName name="nc5.6" localSheetId="11">#REF!</definedName>
    <definedName name="nc5.6">#REF!</definedName>
    <definedName name="nc5.7" localSheetId="11">#REF!</definedName>
    <definedName name="nc5.7">#REF!</definedName>
    <definedName name="nc5.8" localSheetId="11">#REF!</definedName>
    <definedName name="nc5.8">#REF!</definedName>
    <definedName name="nc5.9" localSheetId="11">#REF!</definedName>
    <definedName name="nc5.9">#REF!</definedName>
    <definedName name="nc5I">#REF!</definedName>
    <definedName name="nc5II">#REF!</definedName>
    <definedName name="nc5III">#REF!</definedName>
    <definedName name="nc5IV">#REF!</definedName>
    <definedName name="nc6.0" localSheetId="11">#REF!</definedName>
    <definedName name="nc6.0">#REF!</definedName>
    <definedName name="nc6.1" localSheetId="11">#REF!</definedName>
    <definedName name="nc6.1">#REF!</definedName>
    <definedName name="nc6.2" localSheetId="11">#REF!</definedName>
    <definedName name="nc6.2">#REF!</definedName>
    <definedName name="nc6.3" localSheetId="11">#REF!</definedName>
    <definedName name="nc6.3">#REF!</definedName>
    <definedName name="nc6.4" localSheetId="11">#REF!</definedName>
    <definedName name="nc6.4">#REF!</definedName>
    <definedName name="nc6.5" localSheetId="11">#REF!</definedName>
    <definedName name="nc6.5">#REF!</definedName>
    <definedName name="nc6.6" localSheetId="11">#REF!</definedName>
    <definedName name="nc6.6">#REF!</definedName>
    <definedName name="nc6.7" localSheetId="11">#REF!</definedName>
    <definedName name="nc6.7">#REF!</definedName>
    <definedName name="nc6.8" localSheetId="11">#REF!</definedName>
    <definedName name="nc6.8">#REF!</definedName>
    <definedName name="nc6.9" localSheetId="11">#REF!</definedName>
    <definedName name="nc6.9">#REF!</definedName>
    <definedName name="nc7.0" localSheetId="11">#REF!</definedName>
    <definedName name="nc7.0">#REF!</definedName>
    <definedName name="ncbaotaibovay" localSheetId="11">#REF!</definedName>
    <definedName name="ncbaotaibovay">#REF!</definedName>
    <definedName name="NCBD100">#REF!</definedName>
    <definedName name="NCBD200">#REF!</definedName>
    <definedName name="NCBD250">#REF!</definedName>
    <definedName name="ncc">1.183</definedName>
    <definedName name="NCC2.5">#REF!</definedName>
    <definedName name="NCC2.7">#REF!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 localSheetId="11">#REF!</definedName>
    <definedName name="NCcap0.7">#REF!</definedName>
    <definedName name="NCcap1" localSheetId="11">#REF!</definedName>
    <definedName name="NCcap1">#REF!</definedName>
    <definedName name="nccs">#REF!</definedName>
    <definedName name="NCCT3p" localSheetId="11">#REF!</definedName>
    <definedName name="NCCT3p">#REF!</definedName>
    <definedName name="ncd">1.066</definedName>
    <definedName name="ncday35">#REF!</definedName>
    <definedName name="ncday50">#REF!</definedName>
    <definedName name="ncday70">#REF!</definedName>
    <definedName name="ncday95">#REF!</definedName>
    <definedName name="ncdg" localSheetId="11">#REF!</definedName>
    <definedName name="ncdg">#REF!</definedName>
    <definedName name="NCGF">#REF!</definedName>
    <definedName name="ncgff">#REF!</definedName>
    <definedName name="NCKday">#REF!</definedName>
    <definedName name="NCKT" localSheetId="11">#REF!</definedName>
    <definedName name="NCKT">#REF!</definedName>
    <definedName name="NCLD">#REF!</definedName>
    <definedName name="NCMTC">#REF!</definedName>
    <definedName name="ncong" localSheetId="11">#REF!</definedName>
    <definedName name="ncong">#REF!</definedName>
    <definedName name="NCPP">#REF!</definedName>
    <definedName name="nct" localSheetId="11">#REF!</definedName>
    <definedName name="nct">#REF!</definedName>
    <definedName name="NCT_BKTC" localSheetId="11">#REF!</definedName>
    <definedName name="NCT_BKTC">#REF!</definedName>
    <definedName name="ncthepnaphl" localSheetId="11">#REF!</definedName>
    <definedName name="ncthepnaphl">#REF!</definedName>
    <definedName name="nctn">#REF!</definedName>
    <definedName name="nctram">#REF!</definedName>
    <definedName name="ncv">#REF!</definedName>
    <definedName name="NCVC100">#REF!</definedName>
    <definedName name="NCVC200">#REF!</definedName>
    <definedName name="NCVC250">#REF!</definedName>
    <definedName name="NCVC3P">#REF!</definedName>
    <definedName name="NCVCM100" localSheetId="11">#REF!</definedName>
    <definedName name="NCVCM100">#REF!</definedName>
    <definedName name="NCVCM200" localSheetId="11">#REF!</definedName>
    <definedName name="NCVCM200">#REF!</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c">#REF!</definedName>
    <definedName name="NDFN">#REF!</definedName>
    <definedName name="NDFP">#REF!</definedName>
    <definedName name="Ne" localSheetId="11" hidden="1">{"'Sheet1'!$L$16"}</definedName>
    <definedName name="Ne" hidden="1">{"'Sheet1'!$L$16"}</definedName>
    <definedName name="NECCO">#REF!</definedName>
    <definedName name="NECCO_bill">#REF!</definedName>
    <definedName name="NECCO_VL">#REF!</definedName>
    <definedName name="Nen" localSheetId="11">#REF!</definedName>
    <definedName name="Nen">#REF!</definedName>
    <definedName name="NenDuong">#REF!</definedName>
    <definedName name="nenkhi">#N/A</definedName>
    <definedName name="nenkhi10m3">'[4]R&amp;P'!$G$337</definedName>
    <definedName name="nenkhi1200">'[4]R&amp;P'!$G$338</definedName>
    <definedName name="nenkhi17">#N/A</definedName>
    <definedName name="nenkhidau102" localSheetId="11">#REF!</definedName>
    <definedName name="nenkhidau102">#REF!</definedName>
    <definedName name="nenkhidau120" localSheetId="11">#REF!</definedName>
    <definedName name="nenkhidau120">#REF!</definedName>
    <definedName name="nenkhidau1200" localSheetId="11">#REF!</definedName>
    <definedName name="nenkhidau1200">#REF!</definedName>
    <definedName name="nenkhidau200" localSheetId="11">#REF!</definedName>
    <definedName name="nenkhidau200">#REF!</definedName>
    <definedName name="nenkhidau240" localSheetId="11">#REF!</definedName>
    <definedName name="nenkhidau240">#REF!</definedName>
    <definedName name="nenkhidau300" localSheetId="11">#REF!</definedName>
    <definedName name="nenkhidau300">#REF!</definedName>
    <definedName name="nenkhidau360" localSheetId="11">#REF!</definedName>
    <definedName name="nenkhidau360">#REF!</definedName>
    <definedName name="nenkhidau5.5" localSheetId="11">#REF!</definedName>
    <definedName name="nenkhidau5.5">#REF!</definedName>
    <definedName name="nenkhidau540" localSheetId="11">#REF!</definedName>
    <definedName name="nenkhidau540">#REF!</definedName>
    <definedName name="nenkhidau600" localSheetId="11">#REF!</definedName>
    <definedName name="nenkhidau600">#REF!</definedName>
    <definedName name="nenkhidau660" localSheetId="11">#REF!</definedName>
    <definedName name="nenkhidau660">#REF!</definedName>
    <definedName name="nenkhidau75" localSheetId="11">#REF!</definedName>
    <definedName name="nenkhidau75">#REF!</definedName>
    <definedName name="nenkhidien10" localSheetId="11">#REF!</definedName>
    <definedName name="nenkhidien10">#REF!</definedName>
    <definedName name="nenkhidien150" localSheetId="11">#REF!</definedName>
    <definedName name="nenkhidien150">#REF!</definedName>
    <definedName name="nenkhidien216" localSheetId="11">#REF!</definedName>
    <definedName name="nenkhidien216">#REF!</definedName>
    <definedName name="nenkhidien22" localSheetId="11">#REF!</definedName>
    <definedName name="nenkhidien22">#REF!</definedName>
    <definedName name="nenkhidien270" localSheetId="11">#REF!</definedName>
    <definedName name="nenkhidien270">#REF!</definedName>
    <definedName name="nenkhidien30" localSheetId="11">#REF!</definedName>
    <definedName name="nenkhidien30">#REF!</definedName>
    <definedName name="nenkhidien300" localSheetId="11">#REF!</definedName>
    <definedName name="nenkhidien300">#REF!</definedName>
    <definedName name="nenkhidien5" localSheetId="11">#REF!</definedName>
    <definedName name="nenkhidien5">#REF!</definedName>
    <definedName name="nenkhidien56" localSheetId="11">#REF!</definedName>
    <definedName name="nenkhidien56">#REF!</definedName>
    <definedName name="nenkhidien600" localSheetId="11">#REF!</definedName>
    <definedName name="nenkhidien600">#REF!</definedName>
    <definedName name="nenkhixang11" localSheetId="11">#REF!</definedName>
    <definedName name="nenkhixang11">#REF!</definedName>
    <definedName name="nenkhixang120" localSheetId="11">#REF!</definedName>
    <definedName name="nenkhixang120">#REF!</definedName>
    <definedName name="nenkhixang200" localSheetId="11">#REF!</definedName>
    <definedName name="nenkhixang200">#REF!</definedName>
    <definedName name="nenkhixang25" localSheetId="11">#REF!</definedName>
    <definedName name="nenkhixang25">#REF!</definedName>
    <definedName name="nenkhixang3" localSheetId="11">#REF!</definedName>
    <definedName name="nenkhixang3">#REF!</definedName>
    <definedName name="nenkhixang300" localSheetId="11">#REF!</definedName>
    <definedName name="nenkhixang300">#REF!</definedName>
    <definedName name="nenkhixang40" localSheetId="11">#REF!</definedName>
    <definedName name="nenkhixang40">#REF!</definedName>
    <definedName name="nenkhixang600" localSheetId="11">#REF!</definedName>
    <definedName name="nenkhixang600">#REF!</definedName>
    <definedName name="neo32mm">'[4]R&amp;P'!$G$84</definedName>
    <definedName name="neo4T">#N/A</definedName>
    <definedName name="NET">#REF!</definedName>
    <definedName name="NET_1">#REF!</definedName>
    <definedName name="NET_ANA">#REF!</definedName>
    <definedName name="NET_ANA_1">#REF!</definedName>
    <definedName name="NET_ANA_2">#REF!</definedName>
    <definedName name="new" hidden="1">#N/A</definedName>
    <definedName name="new_1">"#REF!"</definedName>
    <definedName name="NEXT" localSheetId="11">#REF!</definedName>
    <definedName name="NEXT">#REF!</definedName>
    <definedName name="ng.cong.nhan" localSheetId="11" hidden="1">{"'Sheet1'!$L$16"}</definedName>
    <definedName name="ng.cong.nhan" hidden="1">{"'Sheet1'!$L$16"}</definedName>
    <definedName name="NG_THANG">#REF!</definedName>
    <definedName name="Ng_y_c_ng">#REF!</definedName>
    <definedName name="NGAØY" localSheetId="11">#REF!</definedName>
    <definedName name="NGAØY">#REF!</definedName>
    <definedName name="NGAØY_02">#REF!</definedName>
    <definedName name="ngau" localSheetId="11">#REF!</definedName>
    <definedName name="ngau">#REF!</definedName>
    <definedName name="Ngay" localSheetId="11">#REF!</definedName>
    <definedName name="Ngay">#REF!</definedName>
    <definedName name="NgayNhapXuat">#REF!</definedName>
    <definedName name="Nghệ_An" localSheetId="11">#REF!</definedName>
    <definedName name="Nghệ_An">#REF!</definedName>
    <definedName name="nght">#REF!</definedName>
    <definedName name="ngu" localSheetId="11" hidden="1">{"'Sheet1'!$L$16"}</definedName>
    <definedName name="ngu" hidden="1">{"'Sheet1'!$L$16"}</definedName>
    <definedName name="NH">#REF!</definedName>
    <definedName name="Nh_n_cáng">#REF!</definedName>
    <definedName name="NHAÂN_COÂNG" localSheetId="11">'05'!cap</definedName>
    <definedName name="NHAÂN_COÂNG">[0]!cap</definedName>
    <definedName name="Nhaân_coâng_baäc_3_0_7__Nhoùm_1">"nc"</definedName>
    <definedName name="NHAÄP">#REF!</definedName>
    <definedName name="Nhãm">#REF!</definedName>
    <definedName name="Nhâm_CT" localSheetId="11">#REF!</definedName>
    <definedName name="Nhâm_CT">#REF!</definedName>
    <definedName name="Nhâm_Ctr" localSheetId="11">#REF!</definedName>
    <definedName name="Nhâm_Ctr">#REF!</definedName>
    <definedName name="Nhan_xet_cua_dai">"Picture 1"</definedName>
    <definedName name="Nhancong2" localSheetId="11">#REF!</definedName>
    <definedName name="Nhancong2">#REF!</definedName>
    <definedName name="NHANH2_CG4" localSheetId="11" hidden="1">{"'Sheet1'!$L$16"}</definedName>
    <definedName name="NHANH2_CG4" hidden="1">{"'Sheet1'!$L$16"}</definedName>
    <definedName name="Nhapsolieu" localSheetId="11">#REF!</definedName>
    <definedName name="Nhapsolieu">#REF!</definedName>
    <definedName name="nhapthan">#REF!</definedName>
    <definedName name="NHATKY">#REF!</definedName>
    <definedName name="nhcong">#REF!</definedName>
    <definedName name="nhcong1">#REF!</definedName>
    <definedName name="nhcong2">#REF!</definedName>
    <definedName name="nhd">#REF!</definedName>
    <definedName name="nhfffd" localSheetId="11">{"DZ-TDTB2.XLS","Dcksat.xls"}</definedName>
    <definedName name="nhfffd">{"DZ-TDTB2.XLS","Dcksat.xls"}</definedName>
    <definedName name="NhienlieuNL">#REF!</definedName>
    <definedName name="nhiet">#REF!</definedName>
    <definedName name="nhm" localSheetId="11" hidden="1">{"'Sheet1'!$L$16"}</definedName>
    <definedName name="nhm" hidden="1">{"'Sheet1'!$L$16"}</definedName>
    <definedName name="nhn">#REF!</definedName>
    <definedName name="NhNgam">#REF!</definedName>
    <definedName name="nhoatH30" localSheetId="11">#REF!</definedName>
    <definedName name="nhoatH30">#REF!</definedName>
    <definedName name="NHot">#REF!</definedName>
    <definedName name="NhTreo">#REF!</definedName>
    <definedName name="nhu" localSheetId="11">#REF!</definedName>
    <definedName name="nhu">#REF!</definedName>
    <definedName name="nhua" localSheetId="11">#REF!</definedName>
    <definedName name="nhua">#REF!</definedName>
    <definedName name="nhua3">#REF!</definedName>
    <definedName name="nhua4">#REF!</definedName>
    <definedName name="nhuad" localSheetId="11">#REF!</definedName>
    <definedName name="nhuad">#REF!</definedName>
    <definedName name="nhuaduong" localSheetId="11">#REF!</definedName>
    <definedName name="nhuaduong">#REF!</definedName>
    <definedName name="nhutuong">#N/A</definedName>
    <definedName name="nig">#REF!</definedName>
    <definedName name="nig1p">#REF!</definedName>
    <definedName name="nig3p">#REF!</definedName>
    <definedName name="NIGnc" localSheetId="11">#REF!</definedName>
    <definedName name="NIGnc">#REF!</definedName>
    <definedName name="nignc1p">#REF!</definedName>
    <definedName name="NIGvc" localSheetId="11">#REF!</definedName>
    <definedName name="NIGvc">#REF!</definedName>
    <definedName name="NIGvl" localSheetId="11">#REF!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 localSheetId="11">#REF!</definedName>
    <definedName name="NIN20nc">#REF!</definedName>
    <definedName name="NIN20vc" localSheetId="11">#REF!</definedName>
    <definedName name="NIN20vc">#REF!</definedName>
    <definedName name="NIN20vl" localSheetId="11">#REF!</definedName>
    <definedName name="NIN20vl">#REF!</definedName>
    <definedName name="nin2903p">#REF!</definedName>
    <definedName name="nin290nc3p">#REF!</definedName>
    <definedName name="nin290vl3p">#REF!</definedName>
    <definedName name="nin3p">#REF!</definedName>
    <definedName name="NIN9020nc" localSheetId="11">#REF!</definedName>
    <definedName name="NIN9020nc">#REF!</definedName>
    <definedName name="NIN9020vc" localSheetId="11">#REF!</definedName>
    <definedName name="NIN9020vc">#REF!</definedName>
    <definedName name="NIN9020vl" localSheetId="11">#REF!</definedName>
    <definedName name="NIN9020vl">#REF!</definedName>
    <definedName name="NIN90nc" localSheetId="11">#REF!</definedName>
    <definedName name="NIN90nc">#REF!</definedName>
    <definedName name="NIN90vc" localSheetId="11">#REF!</definedName>
    <definedName name="NIN90vc">#REF!</definedName>
    <definedName name="NIN90vl" localSheetId="11">#REF!</definedName>
    <definedName name="NIN90vl">#REF!</definedName>
    <definedName name="nind">#REF!</definedName>
    <definedName name="nind1p">#REF!</definedName>
    <definedName name="nind3p">#REF!</definedName>
    <definedName name="NINDnc" localSheetId="11">#REF!</definedName>
    <definedName name="NINDnc">#REF!</definedName>
    <definedName name="nindnc1p">#REF!</definedName>
    <definedName name="nindnc3p">#REF!</definedName>
    <definedName name="NINDvc" localSheetId="11">#REF!</definedName>
    <definedName name="NINDvc">#REF!</definedName>
    <definedName name="NINDvl" localSheetId="11">#REF!</definedName>
    <definedName name="NINDvl">#REF!</definedName>
    <definedName name="nindvl1p">#REF!</definedName>
    <definedName name="nindvl3p">#REF!</definedName>
    <definedName name="ning1p">#REF!</definedName>
    <definedName name="ningnc1p">#REF!</definedName>
    <definedName name="ningvl1p">#REF!</definedName>
    <definedName name="NINnc" localSheetId="11">#REF!</definedName>
    <definedName name="NINnc">#REF!</definedName>
    <definedName name="ninnc3p">#REF!</definedName>
    <definedName name="nint1p">#REF!</definedName>
    <definedName name="nintnc1p">#REF!</definedName>
    <definedName name="nintvl1p">#REF!</definedName>
    <definedName name="NINvc" localSheetId="11">#REF!</definedName>
    <definedName name="NINvc">#REF!</definedName>
    <definedName name="NINvl" localSheetId="11">#REF!</definedName>
    <definedName name="NINvl">#REF!</definedName>
    <definedName name="ninvl3p">#REF!</definedName>
    <definedName name="nl">#REF!</definedName>
    <definedName name="nl1p">#REF!</definedName>
    <definedName name="nl3p">#REF!</definedName>
    <definedName name="NLDLCTG">#REF!</definedName>
    <definedName name="NLFElse">#REF!</definedName>
    <definedName name="NLHC15">#REF!</definedName>
    <definedName name="NLHC25">#REF!</definedName>
    <definedName name="nlht" localSheetId="11">#REF!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SCTG">#REF!</definedName>
    <definedName name="NLTK1p">#REF!</definedName>
    <definedName name="nlvl3p">#REF!</definedName>
    <definedName name="nm">#REF!</definedName>
    <definedName name="nmj" localSheetId="11" hidden="1">{"'Sheet1'!$L$16"}</definedName>
    <definedName name="nmj" hidden="1">{"'Sheet1'!$L$16"}</definedName>
    <definedName name="nmn" localSheetId="11" hidden="1">{"Offgrid",#N/A,FALSE,"OFFGRID";"Region",#N/A,FALSE,"REGION";"Offgrid -2",#N/A,FALSE,"OFFGRID";"WTP",#N/A,FALSE,"WTP";"WTP -2",#N/A,FALSE,"WTP";"Project",#N/A,FALSE,"PROJECT";"Summary -2",#N/A,FALSE,"SUMMARY"}</definedName>
    <definedName name="nmn" hidden="1">{"Offgrid",#N/A,FALSE,"OFFGRID";"Region",#N/A,FALSE,"REGION";"Offgrid -2",#N/A,FALSE,"OFFGRID";"WTP",#N/A,FALSE,"WTP";"WTP -2",#N/A,FALSE,"WTP";"Project",#N/A,FALSE,"PROJECT";"Summary -2",#N/A,FALSE,"SUMMARY"}</definedName>
    <definedName name="Nms">#REF!</definedName>
    <definedName name="nn">#REF!</definedName>
    <definedName name="nn1p">#REF!</definedName>
    <definedName name="nn3p">#REF!</definedName>
    <definedName name="nng" localSheetId="11">#REF!</definedName>
    <definedName name="nng">#REF!</definedName>
    <definedName name="nnn" localSheetId="11" hidden="1">{"'Sheet1'!$L$16"}</definedName>
    <definedName name="nnn" hidden="1">{"'Sheet1'!$L$16"}</definedName>
    <definedName name="nnnc3p">#REF!</definedName>
    <definedName name="nnnn" localSheetId="11" hidden="1">{"'Sheet1'!$L$16"}</definedName>
    <definedName name="nnnn" hidden="1">{"'Sheet1'!$L$16"}</definedName>
    <definedName name="nnvl3p">#REF!</definedName>
    <definedName name="No">#REF!</definedName>
    <definedName name="No.9" localSheetId="11" hidden="1">{"'Sheet1'!$L$16"}</definedName>
    <definedName name="No.9" hidden="1">{"'Sheet1'!$L$16"}</definedName>
    <definedName name="NOÄI_DUNG">#REF!</definedName>
    <definedName name="noc">#REF!</definedName>
    <definedName name="NOISUY">#REF!</definedName>
    <definedName name="NoiSuy_TKP" localSheetId="11">#REF!</definedName>
    <definedName name="NoiSuy_TKP">#REF!</definedName>
    <definedName name="none">#REF!</definedName>
    <definedName name="nop">#REF!</definedName>
    <definedName name="Np" localSheetId="11">#REF!</definedName>
    <definedName name="Np">#REF!</definedName>
    <definedName name="Np_">#REF!</definedName>
    <definedName name="NPP">#REF!</definedName>
    <definedName name="npr">#REF!</definedName>
    <definedName name="nps" localSheetId="11">#REF!</definedName>
    <definedName name="nps">#REF!</definedName>
    <definedName name="Nq">#REF!</definedName>
    <definedName name="NQD" localSheetId="11">#REF!</definedName>
    <definedName name="NQD">#REF!</definedName>
    <definedName name="NrYC">#REF!</definedName>
    <definedName name="NS_ChonThauTB" localSheetId="11">#REF!</definedName>
    <definedName name="NS_ChonThauTB">#REF!</definedName>
    <definedName name="NS_ChonThauXL" localSheetId="11">#REF!</definedName>
    <definedName name="NS_ChonThauXL">#REF!</definedName>
    <definedName name="NS_CPQLDA" localSheetId="11">#REF!</definedName>
    <definedName name="NS_CPQLDA">#REF!</definedName>
    <definedName name="NS_GiamSatTB" localSheetId="11">#REF!</definedName>
    <definedName name="NS_GiamSatTB">#REF!</definedName>
    <definedName name="NS_GiamSatXL" localSheetId="11">#REF!</definedName>
    <definedName name="NS_GiamSatXL">#REF!</definedName>
    <definedName name="NS_KiemToan" localSheetId="11">#REF!</definedName>
    <definedName name="NS_KiemToan">#REF!</definedName>
    <definedName name="NS_QToan" localSheetId="11">#REF!</definedName>
    <definedName name="NS_QToan">#REF!</definedName>
    <definedName name="NS_ThamTraDT" localSheetId="11">#REF!</definedName>
    <definedName name="NS_ThamTraDT">#REF!</definedName>
    <definedName name="NS_ThamTraTK" localSheetId="11">#REF!</definedName>
    <definedName name="NS_ThamTraTK">#REF!</definedName>
    <definedName name="nsc">#REF!</definedName>
    <definedName name="NSĐP.2016">[13]NSĐP!$M$14:$M$240</definedName>
    <definedName name="nsk">#REF!</definedName>
    <definedName name="nsl" localSheetId="11">#REF!</definedName>
    <definedName name="nsl">#REF!</definedName>
    <definedName name="nst_nhom">#REF!</definedName>
    <definedName name="nst_socap">#REF!</definedName>
    <definedName name="nst_sothu">#REF!</definedName>
    <definedName name="nt">#REF!</definedName>
    <definedName name="ntb" localSheetId="11">#REF!</definedName>
    <definedName name="ntb">#REF!</definedName>
    <definedName name="ÑTHH" localSheetId="11">#REF!</definedName>
    <definedName name="ÑTHH">#REF!</definedName>
    <definedName name="Nu" localSheetId="11">#REF!</definedName>
    <definedName name="Nu">#REF!</definedName>
    <definedName name="Number_of_Payments" localSheetId="11">MATCH(0.01,End_Bal,-1)+1</definedName>
    <definedName name="Number_of_Payments" localSheetId="14">MATCH(0.01,End_Bal,-1)+1</definedName>
    <definedName name="Number_of_Payments">MATCH(0.01,End_Bal,-1)+1</definedName>
    <definedName name="nuoc">[14]gvl!$N$38</definedName>
    <definedName name="nuoc2" localSheetId="11">#REF!</definedName>
    <definedName name="nuoc2">#REF!</definedName>
    <definedName name="nuoc4" localSheetId="11">#REF!</definedName>
    <definedName name="nuoc4">#REF!</definedName>
    <definedName name="nuoc5" localSheetId="11">#REF!</definedName>
    <definedName name="nuoc5">#REF!</definedName>
    <definedName name="Nut_tec">#REF!</definedName>
    <definedName name="nuy">#REF!</definedName>
    <definedName name="NVF">#REF!</definedName>
    <definedName name="nw">#REF!</definedName>
    <definedName name="nx" localSheetId="11">#REF!</definedName>
    <definedName name="nx">#REF!</definedName>
    <definedName name="nxc">#REF!</definedName>
    <definedName name="NXHT" localSheetId="11">#REF!</definedName>
    <definedName name="NXHT">#REF!</definedName>
    <definedName name="NXnc" localSheetId="11">#REF!</definedName>
    <definedName name="NXnc">#REF!</definedName>
    <definedName name="nxp">#REF!</definedName>
    <definedName name="NXT">#REF!</definedName>
    <definedName name="NXT_NL" localSheetId="11">#REF!</definedName>
    <definedName name="NXT_NL">#REF!</definedName>
    <definedName name="NXT_TP" localSheetId="11">#REF!</definedName>
    <definedName name="NXT_TP">#REF!</definedName>
    <definedName name="NXvl" localSheetId="11">#REF!</definedName>
    <definedName name="NXvl">#REF!</definedName>
    <definedName name="o" localSheetId="11" hidden="1">{"'Sheet1'!$L$16"}</definedName>
    <definedName name="o" hidden="1">{"'Sheet1'!$L$16"}</definedName>
    <definedName name="O_M">#REF!</definedName>
    <definedName name="O_N" localSheetId="11">#REF!</definedName>
    <definedName name="O_N">#REF!</definedName>
    <definedName name="o_n_phÝ_1__thu_nhËp_th_ng">#REF!</definedName>
    <definedName name="o_to_tù_dæ_10_T">#REF!</definedName>
    <definedName name="Ö135" localSheetId="11">#REF!</definedName>
    <definedName name="Ö135">#REF!</definedName>
    <definedName name="oa" localSheetId="11">#REF!</definedName>
    <definedName name="oa">#REF!</definedName>
    <definedName name="ob" localSheetId="11">#REF!</definedName>
    <definedName name="ob">#REF!</definedName>
    <definedName name="OD">#REF!</definedName>
    <definedName name="ODA" localSheetId="11" hidden="1">{"'Sheet1'!$L$16"}</definedName>
    <definedName name="ODA" hidden="1">{"'Sheet1'!$L$16"}</definedName>
    <definedName name="ODC">#REF!</definedName>
    <definedName name="ODS">#REF!</definedName>
    <definedName name="ODU">#REF!</definedName>
    <definedName name="ol" localSheetId="11">#REF!</definedName>
    <definedName name="ol">#REF!</definedName>
    <definedName name="OM">#REF!</definedName>
    <definedName name="OMC">#REF!</definedName>
    <definedName name="OME">#REF!</definedName>
    <definedName name="OMW">#REF!</definedName>
    <definedName name="ON">#REF!</definedName>
    <definedName name="ong_cong_duc_san" localSheetId="11">#REF!</definedName>
    <definedName name="ong_cong_duc_san">#REF!</definedName>
    <definedName name="Ong_cong_hinh_hop_do_tai_cho" localSheetId="11">#REF!</definedName>
    <definedName name="Ong_cong_hinh_hop_do_tai_cho">#REF!</definedName>
    <definedName name="Ongbaovecap">#REF!</definedName>
    <definedName name="Ongnoiday">#REF!</definedName>
    <definedName name="Ongnoidaybulongtachongrungtabu">#REF!</definedName>
    <definedName name="ongnuoc" localSheetId="11">#REF!</definedName>
    <definedName name="ongnuoc">#REF!</definedName>
    <definedName name="OngPVC">#REF!</definedName>
    <definedName name="OOM">#REF!</definedName>
    <definedName name="open">#REF!</definedName>
    <definedName name="ophom" localSheetId="11">#REF!</definedName>
    <definedName name="ophom">#REF!</definedName>
    <definedName name="optbc">#REF!</definedName>
    <definedName name="options">#REF!</definedName>
    <definedName name="ORD">#REF!</definedName>
    <definedName name="OrderTable" localSheetId="11" hidden="1">#REF!</definedName>
    <definedName name="OrderTable" hidden="1">#REF!</definedName>
    <definedName name="ORF">#REF!</definedName>
    <definedName name="osc" localSheetId="11">#REF!</definedName>
    <definedName name="osc">#REF!</definedName>
    <definedName name="oto10T" localSheetId="11">#REF!</definedName>
    <definedName name="oto10T">#REF!</definedName>
    <definedName name="oto5m3">#REF!</definedName>
    <definedName name="oto5T" localSheetId="11">#REF!</definedName>
    <definedName name="oto5T">#REF!</definedName>
    <definedName name="oto7T" localSheetId="11">#REF!</definedName>
    <definedName name="oto7T">#REF!</definedName>
    <definedName name="otobt6">#REF!</definedName>
    <definedName name="otonhua" localSheetId="11">#REF!</definedName>
    <definedName name="otonhua">#REF!</definedName>
    <definedName name="otothung10" localSheetId="11">#REF!</definedName>
    <definedName name="otothung10">#REF!</definedName>
    <definedName name="otothung12" localSheetId="11">#REF!</definedName>
    <definedName name="otothung12">#REF!</definedName>
    <definedName name="otothung12.5" localSheetId="11">#REF!</definedName>
    <definedName name="otothung12.5">#REF!</definedName>
    <definedName name="otothung2" localSheetId="11">#REF!</definedName>
    <definedName name="otothung2">#REF!</definedName>
    <definedName name="otothung2.5" localSheetId="11">#REF!</definedName>
    <definedName name="otothung2.5">#REF!</definedName>
    <definedName name="otothung20" localSheetId="11">#REF!</definedName>
    <definedName name="otothung20">#REF!</definedName>
    <definedName name="otothung4" localSheetId="11">#REF!</definedName>
    <definedName name="otothung4">#REF!</definedName>
    <definedName name="otothung5" localSheetId="11">#REF!</definedName>
    <definedName name="otothung5">#REF!</definedName>
    <definedName name="otothung6" localSheetId="11">#REF!</definedName>
    <definedName name="otothung6">#REF!</definedName>
    <definedName name="otothung7" localSheetId="11">#REF!</definedName>
    <definedName name="otothung7">#REF!</definedName>
    <definedName name="ototudo10" localSheetId="11">#REF!</definedName>
    <definedName name="ototudo10">#REF!</definedName>
    <definedName name="ototudo12" localSheetId="11">#REF!</definedName>
    <definedName name="ototudo12">#REF!</definedName>
    <definedName name="ototudo15" localSheetId="11">#REF!</definedName>
    <definedName name="ototudo15">#REF!</definedName>
    <definedName name="ototudo2.5" localSheetId="11">#REF!</definedName>
    <definedName name="ototudo2.5">#REF!</definedName>
    <definedName name="ototudo20" localSheetId="11">#REF!</definedName>
    <definedName name="ototudo20">#REF!</definedName>
    <definedName name="ototudo25" localSheetId="11">#REF!</definedName>
    <definedName name="ototudo25">#REF!</definedName>
    <definedName name="ototudo27" localSheetId="11">#REF!</definedName>
    <definedName name="ototudo27">#REF!</definedName>
    <definedName name="ototudo3.5" localSheetId="11">#REF!</definedName>
    <definedName name="ototudo3.5">#REF!</definedName>
    <definedName name="ototudo4" localSheetId="11">#REF!</definedName>
    <definedName name="ototudo4">#REF!</definedName>
    <definedName name="ototudo5" localSheetId="11">#REF!</definedName>
    <definedName name="ototudo5">#REF!</definedName>
    <definedName name="ototudo6" localSheetId="11">#REF!</definedName>
    <definedName name="ototudo6">#REF!</definedName>
    <definedName name="ototudo7" localSheetId="11">#REF!</definedName>
    <definedName name="ototudo7">#REF!</definedName>
    <definedName name="ototudo9" localSheetId="11">#REF!</definedName>
    <definedName name="ototudo9">#REF!</definedName>
    <definedName name="ototuoinuoc4" localSheetId="11">#REF!</definedName>
    <definedName name="ototuoinuoc4">#REF!</definedName>
    <definedName name="ototuoinuoc5" localSheetId="11">#REF!</definedName>
    <definedName name="ototuoinuoc5">#REF!</definedName>
    <definedName name="ototuoinuoc6" localSheetId="11">#REF!</definedName>
    <definedName name="ototuoinuoc6">#REF!</definedName>
    <definedName name="ototuoinuoc7" localSheetId="11">#REF!</definedName>
    <definedName name="ototuoinuoc7">#REF!</definedName>
    <definedName name="oü0">#REF!</definedName>
    <definedName name="Out">#N/A</definedName>
    <definedName name="OutRow">#REF!</definedName>
    <definedName name="ov" localSheetId="11">#REF!</definedName>
    <definedName name="ov">#REF!</definedName>
    <definedName name="oxy">#REF!</definedName>
    <definedName name="P_15" localSheetId="11">#REF!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run">#REF!</definedName>
    <definedName name="P_sed">#REF!</definedName>
    <definedName name="p1_" localSheetId="11">#REF!</definedName>
    <definedName name="p1_">#REF!</definedName>
    <definedName name="p2_" localSheetId="11">#REF!</definedName>
    <definedName name="p2_">#REF!</definedName>
    <definedName name="P3_" localSheetId="11">#REF!</definedName>
    <definedName name="P3_">#REF!</definedName>
    <definedName name="PA">#REF!</definedName>
    <definedName name="PA3.1" localSheetId="11" hidden="1">{"'Sheet1'!$L$16"}</definedName>
    <definedName name="PA3.1" hidden="1">{"'Sheet1'!$L$16"}</definedName>
    <definedName name="PACNGOI">#REF!</definedName>
    <definedName name="PAIII_" localSheetId="11" hidden="1">{"'Sheet1'!$L$16"}</definedName>
    <definedName name="PAIII_" hidden="1">{"'Sheet1'!$L$16"}</definedName>
    <definedName name="palang">#N/A</definedName>
    <definedName name="panen" localSheetId="11">#REF!</definedName>
    <definedName name="panen">#REF!</definedName>
    <definedName name="pantoi" localSheetId="11">#REF!</definedName>
    <definedName name="pantoi">#REF!</definedName>
    <definedName name="pbcpk" localSheetId="11">#REF!</definedName>
    <definedName name="pbcpk">#REF!</definedName>
    <definedName name="pbng" localSheetId="11">#REF!</definedName>
    <definedName name="pbng">#REF!</definedName>
    <definedName name="Pbnn">#REF!</definedName>
    <definedName name="Pbno">#REF!</definedName>
    <definedName name="Pbnx">#REF!</definedName>
    <definedName name="Pc" localSheetId="11">#REF!</definedName>
    <definedName name="Pc">#REF!</definedName>
    <definedName name="PChe" localSheetId="11">#REF!</definedName>
    <definedName name="PChe">#REF!</definedName>
    <definedName name="Pd">#REF!</definedName>
    <definedName name="PDo" localSheetId="11" hidden="1">{"'Sheet1'!$L$16"}</definedName>
    <definedName name="PDo" hidden="1">{"'Sheet1'!$L$16"}</definedName>
    <definedName name="Pe_Class1">#REF!</definedName>
    <definedName name="Pe_Class2">#REF!</definedName>
    <definedName name="Pe_Class3">#REF!</definedName>
    <definedName name="Pe_Class4">#REF!</definedName>
    <definedName name="Pe_Class5">#REF!</definedName>
    <definedName name="PER">#REF!</definedName>
    <definedName name="PFF">#REF!</definedName>
    <definedName name="pgia">#REF!</definedName>
    <definedName name="PHADO">#REF!</definedName>
    <definedName name="Phamcap">#REF!</definedName>
    <definedName name="Phan_cap" localSheetId="11">#REF!</definedName>
    <definedName name="Phan_cap">#REF!</definedName>
    <definedName name="PHAN_DIEN_DZ0.4KV" localSheetId="11">#REF!</definedName>
    <definedName name="PHAN_DIEN_DZ0.4KV">#REF!</definedName>
    <definedName name="PHAN_DIEN_TBA" localSheetId="11">#REF!</definedName>
    <definedName name="PHAN_DIEN_TBA">#REF!</definedName>
    <definedName name="PHAN_MUA_SAM_DZ0.4KV" localSheetId="11">#REF!</definedName>
    <definedName name="PHAN_MUA_SAM_DZ0.4KV">#REF!</definedName>
    <definedName name="PhanChung">#REF!</definedName>
    <definedName name="phatdien10" localSheetId="11">#REF!</definedName>
    <definedName name="phatdien10">#REF!</definedName>
    <definedName name="phatdien112" localSheetId="11">#REF!</definedName>
    <definedName name="phatdien112">#REF!</definedName>
    <definedName name="phatdien122" localSheetId="11">#REF!</definedName>
    <definedName name="phatdien122">#REF!</definedName>
    <definedName name="phatdien15" localSheetId="11">#REF!</definedName>
    <definedName name="phatdien15">#REF!</definedName>
    <definedName name="phatdien20" localSheetId="11">#REF!</definedName>
    <definedName name="phatdien20">#REF!</definedName>
    <definedName name="phatdien25" localSheetId="11">#REF!</definedName>
    <definedName name="phatdien25">#REF!</definedName>
    <definedName name="phatdien30" localSheetId="11">#REF!</definedName>
    <definedName name="phatdien30">#REF!</definedName>
    <definedName name="phatdien38" localSheetId="11">#REF!</definedName>
    <definedName name="phatdien38">#REF!</definedName>
    <definedName name="phatdien45" localSheetId="11">#REF!</definedName>
    <definedName name="phatdien45">#REF!</definedName>
    <definedName name="phatdien5.2" localSheetId="11">#REF!</definedName>
    <definedName name="phatdien5.2">#REF!</definedName>
    <definedName name="phatdien50" localSheetId="11">#REF!</definedName>
    <definedName name="phatdien50">#REF!</definedName>
    <definedName name="phatdien60" localSheetId="11">#REF!</definedName>
    <definedName name="phatdien60">#REF!</definedName>
    <definedName name="phatdien75" localSheetId="11">#REF!</definedName>
    <definedName name="phatdien75">#REF!</definedName>
    <definedName name="phatdien8" localSheetId="11">#REF!</definedName>
    <definedName name="phatdien8">#REF!</definedName>
    <definedName name="PHC">#REF!</definedName>
    <definedName name="phen" localSheetId="11">#REF!</definedName>
    <definedName name="phen">#REF!</definedName>
    <definedName name="Pheuhopgang">#REF!</definedName>
    <definedName name="phi" localSheetId="11">#REF!</definedName>
    <definedName name="phi">#REF!</definedName>
    <definedName name="phi_inertial">#REF!</definedName>
    <definedName name="Phi_le_phi" localSheetId="11">#REF!</definedName>
    <definedName name="Phi_le_phi">#REF!</definedName>
    <definedName name="phi_lphi1" hidden="1">#N/A</definedName>
    <definedName name="phio" localSheetId="11">#REF!</definedName>
    <definedName name="phio">#REF!</definedName>
    <definedName name="Phone" localSheetId="11">#REF!</definedName>
    <definedName name="Phone">#REF!</definedName>
    <definedName name="Phong" hidden="1">{#N/A,#N/A,TRUE,"BT M200 da 10x20"}</definedName>
    <definedName name="phongnuoc">#REF!</definedName>
    <definedName name="phongve12KmTN" hidden="1">{"'Sheet1'!$L$16"}</definedName>
    <definedName name="phongve12KmTN1" hidden="1">{"'Sheet1'!$L$16"}</definedName>
    <definedName name="phson" localSheetId="11">#REF!</definedName>
    <definedName name="phson">#REF!</definedName>
    <definedName name="phtuyen">#REF!</definedName>
    <definedName name="phu_luc_vua">#REF!</definedName>
    <definedName name="Phú_Yên" localSheetId="11">#REF!</definedName>
    <definedName name="Phú_Yên">#REF!</definedName>
    <definedName name="phugia" localSheetId="11">#REF!</definedName>
    <definedName name="phugia">#REF!</definedName>
    <definedName name="phugia2" localSheetId="11">#REF!</definedName>
    <definedName name="phugia2">#REF!</definedName>
    <definedName name="phugia3" localSheetId="11">#REF!</definedName>
    <definedName name="phugia3">#REF!</definedName>
    <definedName name="phugia4" localSheetId="11">#REF!</definedName>
    <definedName name="phugia4">#REF!</definedName>
    <definedName name="phugia5" localSheetId="11">#REF!</definedName>
    <definedName name="phugia5">#REF!</definedName>
    <definedName name="Phukienduongday">#REF!</definedName>
    <definedName name="PHUNHUAN">#REF!</definedName>
    <definedName name="phunson">#N/A</definedName>
    <definedName name="phunvua">#N/A</definedName>
    <definedName name="Phuong" hidden="1">{"'Sheet1'!$L$16"}</definedName>
    <definedName name="Pi">#REF!</definedName>
    <definedName name="pic">#REF!</definedName>
    <definedName name="PierData" localSheetId="11">#REF!</definedName>
    <definedName name="PierData">#REF!</definedName>
    <definedName name="PIL" localSheetId="11">#REF!</definedName>
    <definedName name="PIL">#REF!</definedName>
    <definedName name="PileSize">#REF!</definedName>
    <definedName name="PileType">#REF!</definedName>
    <definedName name="PIP" localSheetId="11">BlankMacro1</definedName>
    <definedName name="PIP" localSheetId="14">BlankMacro1</definedName>
    <definedName name="PIP">BlankMacro1</definedName>
    <definedName name="PIPE2" localSheetId="11">BlankMacro1</definedName>
    <definedName name="PIPE2" localSheetId="14">BlankMacro1</definedName>
    <definedName name="PIPE2">BlankMacro1</definedName>
    <definedName name="PK" localSheetId="11">#REF!</definedName>
    <definedName name="PK">#REF!</definedName>
    <definedName name="PKmayin">#REF!</definedName>
    <definedName name="PL" localSheetId="11" hidden="1">{"'Sheet1'!$L$16"}</definedName>
    <definedName name="PL" hidden="1">{"'Sheet1'!$L$16"}</definedName>
    <definedName name="Plc_" localSheetId="11">#REF!</definedName>
    <definedName name="Plc_">#REF!</definedName>
    <definedName name="PLCT">#REF!</definedName>
    <definedName name="plctel" localSheetId="11">#REF!</definedName>
    <definedName name="plctel">#REF!</definedName>
    <definedName name="PLKL" localSheetId="11">#REF!</definedName>
    <definedName name="PLKL">#REF!</definedName>
    <definedName name="PLM" localSheetId="11">#REF!</definedName>
    <definedName name="PLM">#REF!</definedName>
    <definedName name="PLOT" localSheetId="11">#REF!</definedName>
    <definedName name="PLOT">#REF!</definedName>
    <definedName name="PlucBcaoTD" localSheetId="11" hidden="1">{"'Sheet1'!$L$16"}</definedName>
    <definedName name="PlucBcaoTD" hidden="1">{"'Sheet1'!$L$16"}</definedName>
    <definedName name="PLV" localSheetId="11">#REF!</definedName>
    <definedName name="PLV">#REF!</definedName>
    <definedName name="pm..">#REF!</definedName>
    <definedName name="PMS" localSheetId="11" hidden="1">{"'Sheet1'!$L$16"}</definedName>
    <definedName name="PMS" hidden="1">{"'Sheet1'!$L$16"}</definedName>
    <definedName name="PMU_18">#REF!</definedName>
    <definedName name="PMU18_Bill">#REF!</definedName>
    <definedName name="PMU18_VL">#REF!</definedName>
    <definedName name="PMUX" localSheetId="11">#REF!</definedName>
    <definedName name="PMUX">#REF!</definedName>
    <definedName name="Pno" localSheetId="11">#REF!</definedName>
    <definedName name="Pno">#REF!</definedName>
    <definedName name="Poppy" localSheetId="11">#REF!</definedName>
    <definedName name="Poppy">#REF!</definedName>
    <definedName name="pp">#REF!</definedName>
    <definedName name="pp_1XDM" localSheetId="11">#REF!</definedName>
    <definedName name="pp_1XDM">#REF!</definedName>
    <definedName name="pp_3XDM" localSheetId="11">#REF!</definedName>
    <definedName name="pp_3XDM">#REF!</definedName>
    <definedName name="PPP" localSheetId="11">BlankMacro1</definedName>
    <definedName name="PPP" localSheetId="14">BlankMacro1</definedName>
    <definedName name="PPP">BlankMacro1</definedName>
    <definedName name="PR" localSheetId="11">#REF!</definedName>
    <definedName name="PR">#REF!</definedName>
    <definedName name="PRC">#REF!</definedName>
    <definedName name="PrecNden">#REF!</definedName>
    <definedName name="PRICE">#REF!</definedName>
    <definedName name="PRICE1">#REF!</definedName>
    <definedName name="Prin">#REF!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print">#REF!</definedName>
    <definedName name="_xlnm.Print_Area" localSheetId="7">'01'!$A$1:$U$84</definedName>
    <definedName name="_xlnm.Print_Area" localSheetId="11">'05'!$A$1:$M$206</definedName>
    <definedName name="_xlnm.Print_Area" localSheetId="12">'06'!$A$1:$E$226</definedName>
    <definedName name="_xlnm.Print_Area" localSheetId="13">'07'!$A$1:$H$73</definedName>
    <definedName name="_xlnm.Print_Area">#REF!</definedName>
    <definedName name="Print_Area_MI">#REF!</definedName>
    <definedName name="Print_Title">#REF!</definedName>
    <definedName name="_xlnm.Print_Titles" localSheetId="7">'01'!$6:$7</definedName>
    <definedName name="_xlnm.Print_Titles" localSheetId="8">'02'!$5:$7</definedName>
    <definedName name="_xlnm.Print_Titles" localSheetId="9">'03'!$6:$10</definedName>
    <definedName name="_xlnm.Print_Titles" localSheetId="10">'04'!$4:$6</definedName>
    <definedName name="_xlnm.Print_Titles" localSheetId="11">'05'!$5:$8</definedName>
    <definedName name="_xlnm.Print_Titles" localSheetId="12">'06'!$5:$5</definedName>
    <definedName name="_xlnm.Print_Titles" localSheetId="13">'07'!$5:$6</definedName>
    <definedName name="_xlnm.Print_Titles" localSheetId="14">'08'!$4:$5</definedName>
    <definedName name="_xlnm.Print_Titles" localSheetId="15">'Thue giao'!$10:$11</definedName>
    <definedName name="_xlnm.Print_Titles">#N/A</definedName>
    <definedName name="Print_Titles_MI" localSheetId="11">#REF!</definedName>
    <definedName name="PRINT_TITLES_MI">#REF!</definedName>
    <definedName name="PRINT1">#REF!</definedName>
    <definedName name="PRINTA" localSheetId="11">#REF!</definedName>
    <definedName name="PRINTA">#REF!</definedName>
    <definedName name="PRINTB" localSheetId="11">#REF!</definedName>
    <definedName name="PRINTB">#REF!</definedName>
    <definedName name="PRINTC">#REF!</definedName>
    <definedName name="Prints_titles">#REF!</definedName>
    <definedName name="prjName">#REF!</definedName>
    <definedName name="prjNo">#REF!</definedName>
    <definedName name="Pro_Soil" localSheetId="11">#REF!</definedName>
    <definedName name="Pro_Soil">#REF!</definedName>
    <definedName name="ProdForm" localSheetId="11" hidden="1">#REF!</definedName>
    <definedName name="ProdForm" hidden="1">#REF!</definedName>
    <definedName name="Product" localSheetId="11" hidden="1">#REF!</definedName>
    <definedName name="Product" hidden="1">#REF!</definedName>
    <definedName name="Profit">2%</definedName>
    <definedName name="PROPOSAL">#REF!</definedName>
    <definedName name="Province" localSheetId="11">#REF!</definedName>
    <definedName name="Province">#REF!</definedName>
    <definedName name="Pse" localSheetId="11">#REF!</definedName>
    <definedName name="Pse">#REF!</definedName>
    <definedName name="Pso" localSheetId="11">#REF!</definedName>
    <definedName name="Pso">#REF!</definedName>
    <definedName name="PST">#REF!</definedName>
    <definedName name="pt">#REF!</definedName>
    <definedName name="PT_A1">#REF!</definedName>
    <definedName name="PT_anca">#REF!</definedName>
    <definedName name="PT_Duong">#REF!</definedName>
    <definedName name="PT_duong_goi1">#REF!</definedName>
    <definedName name="PT_duong_goi3">#REF!</definedName>
    <definedName name="ptanca">#REF!</definedName>
    <definedName name="ptancadg">#REF!</definedName>
    <definedName name="ptbc" localSheetId="11">#REF!</definedName>
    <definedName name="ptbc">#REF!</definedName>
    <definedName name="PTC" localSheetId="11">#REF!</definedName>
    <definedName name="PTC">#REF!</definedName>
    <definedName name="PTD">#REF!</definedName>
    <definedName name="ptdg">#REF!</definedName>
    <definedName name="PTDG_cau">#REF!</definedName>
    <definedName name="ptdg_cong">#REF!</definedName>
    <definedName name="PTDG_DCV">#REF!</definedName>
    <definedName name="ptdg_duong">#REF!</definedName>
    <definedName name="ptdg_ke" localSheetId="11">#REF!</definedName>
    <definedName name="ptdg_ke">#REF!</definedName>
    <definedName name="ptdg14d">#REF!</definedName>
    <definedName name="PTDGBPTC">#REF!</definedName>
    <definedName name="ptdgc">#REF!</definedName>
    <definedName name="ptdgcd">#REF!</definedName>
    <definedName name="ptdgcdt">#REF!</definedName>
    <definedName name="ptdgd">#REF!</definedName>
    <definedName name="ptdggc">#REF!</definedName>
    <definedName name="ptdghg">#REF!</definedName>
    <definedName name="PTDGKS04" hidden="1">{"'Sheet1'!$L$16"}</definedName>
    <definedName name="ptdgnv">#REF!</definedName>
    <definedName name="PTE" localSheetId="11">#REF!</definedName>
    <definedName name="PTE">#REF!</definedName>
    <definedName name="PtichDTL">#N/A</definedName>
    <definedName name="PTien72" localSheetId="11" hidden="1">{"'Sheet1'!$L$16"}</definedName>
    <definedName name="PTien72" hidden="1">{"'Sheet1'!$L$16"}</definedName>
    <definedName name="PTNC" localSheetId="11">#REF!</definedName>
    <definedName name="PTNC">#REF!</definedName>
    <definedName name="ptvtgiam" hidden="1">{"'Sheet1'!$L$16"}</definedName>
    <definedName name="Pu">#REF!</definedName>
    <definedName name="pvd" localSheetId="11">#REF!</definedName>
    <definedName name="pvd">#REF!</definedName>
    <definedName name="pw">#REF!</definedName>
    <definedName name="q" localSheetId="11">#REF!</definedName>
    <definedName name="q">#REF!</definedName>
    <definedName name="Q__sè_721_Q__KH_T___27_5_03" localSheetId="11">__</definedName>
    <definedName name="Q__sè_721_Q__KH_T___27_5_03" localSheetId="14">__</definedName>
    <definedName name="Q__sè_721_Q__KH_T___27_5_03">__</definedName>
    <definedName name="qa" localSheetId="11" hidden="1">{"'Sheet1'!$L$16"}</definedName>
    <definedName name="qa" hidden="1">{"'Sheet1'!$L$16"}</definedName>
    <definedName name="Qc">#REF!</definedName>
    <definedName name="qd" localSheetId="11">#REF!</definedName>
    <definedName name="qd">#REF!</definedName>
    <definedName name="QDD">#REF!</definedName>
    <definedName name="qde" hidden="1">{"'Sheet1'!$L$16"}</definedName>
    <definedName name="Qgh">#REF!</definedName>
    <definedName name="Qgx">#REF!</definedName>
    <definedName name="qh0" localSheetId="11">#REF!</definedName>
    <definedName name="qh0">#REF!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l" localSheetId="11">#REF!</definedName>
    <definedName name="ql">#REF!</definedName>
    <definedName name="QL18CLBC" localSheetId="11">#REF!</definedName>
    <definedName name="QL18CLBC">#REF!</definedName>
    <definedName name="QL18conlai" localSheetId="11">#REF!</definedName>
    <definedName name="QL18conlai">#REF!</definedName>
    <definedName name="qlcan" localSheetId="11">#REF!</definedName>
    <definedName name="qlcan">#REF!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#REF!</definedName>
    <definedName name="qp" localSheetId="11">#REF!</definedName>
    <definedName name="qp">#REF!</definedName>
    <definedName name="QQ" localSheetId="11" hidden="1">{"'Sheet1'!$L$16"}</definedName>
    <definedName name="QQ" hidden="1">{"'Sheet1'!$L$16"}</definedName>
    <definedName name="qtcgdII">#REF!</definedName>
    <definedName name="qtdm" localSheetId="11">#REF!</definedName>
    <definedName name="qtdm">#REF!</definedName>
    <definedName name="qtinh" localSheetId="11">#REF!</definedName>
    <definedName name="qtinh">#REF!</definedName>
    <definedName name="qtrwey" localSheetId="11" hidden="1">{"'Sheet1'!$L$16"}</definedName>
    <definedName name="qtrwey" hidden="1">{"'Sheet1'!$L$16"}</definedName>
    <definedName name="qttgdII">#REF!</definedName>
    <definedName name="QTY" localSheetId="11">#REF!</definedName>
    <definedName name="QTY">#REF!</definedName>
    <definedName name="qu">#REF!</definedName>
    <definedName name="quan.P12" localSheetId="11" hidden="1">{"'Sheet1'!$L$16"}</definedName>
    <definedName name="quan.P12" hidden="1">{"'Sheet1'!$L$16"}</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ảng_Bình" localSheetId="11">#REF!</definedName>
    <definedName name="Quảng_Bình">#REF!</definedName>
    <definedName name="Quảng_Nam" localSheetId="11">#REF!</definedName>
    <definedName name="Quảng_Nam">#REF!</definedName>
    <definedName name="Quảng_Ngãi" localSheetId="11">#REF!</definedName>
    <definedName name="Quảng_Ngãi">#REF!</definedName>
    <definedName name="Quảng_Ninh" localSheetId="11">#REF!</definedName>
    <definedName name="Quảng_Ninh">#REF!</definedName>
    <definedName name="QUANGPHONG">#REF!</definedName>
    <definedName name="QUANGTIEN2">#REF!</definedName>
    <definedName name="Quantities" localSheetId="11">#REF!</definedName>
    <definedName name="Quantities">#REF!</definedName>
    <definedName name="quit">#REF!</definedName>
    <definedName name="quoan" localSheetId="11" hidden="1">{"'Sheet1'!$L$16"}</definedName>
    <definedName name="quoan" hidden="1">{"'Sheet1'!$L$16"}</definedName>
    <definedName name="quy" localSheetId="11" hidden="1">{"'Sheet1'!$L$16"}</definedName>
    <definedName name="quy" hidden="1">{"'Sheet1'!$L$16"}</definedName>
    <definedName name="QUY.1" localSheetId="11">#REF!</definedName>
    <definedName name="QUY.1">#REF!</definedName>
    <definedName name="QUYÌNH">#REF!</definedName>
    <definedName name="QUYKY">#REF!</definedName>
    <definedName name="qwerr" localSheetId="11" hidden="1">{#N/A,#N/A,FALSE,"Chung"}</definedName>
    <definedName name="qwerr" hidden="1">{#N/A,#N/A,FALSE,"Chung"}</definedName>
    <definedName name="qwerty" localSheetId="11" hidden="1">{#N/A,#N/A,FALSE,"Chi tiÆt"}</definedName>
    <definedName name="qwerty" hidden="1">{#N/A,#N/A,FALSE,"Chi tiÆt"}</definedName>
    <definedName name="qx" localSheetId="11">#REF!</definedName>
    <definedName name="qx">#REF!</definedName>
    <definedName name="qx0" localSheetId="11">#REF!</definedName>
    <definedName name="qx0">#REF!</definedName>
    <definedName name="qy" localSheetId="11">#REF!</definedName>
    <definedName name="qy">#REF!</definedName>
    <definedName name="r_" localSheetId="11">#REF!</definedName>
    <definedName name="r_">#REF!</definedName>
    <definedName name="R_mong">#REF!</definedName>
    <definedName name="Ra">2100</definedName>
    <definedName name="Ra_">#REF!</definedName>
    <definedName name="ra11p">#REF!</definedName>
    <definedName name="ra13p">#REF!</definedName>
    <definedName name="rack1" localSheetId="11">#REF!</definedName>
    <definedName name="rack1">#REF!</definedName>
    <definedName name="rack2" localSheetId="11">#REF!</definedName>
    <definedName name="rack2">#REF!</definedName>
    <definedName name="rack3" localSheetId="11">#REF!</definedName>
    <definedName name="rack3">#REF!</definedName>
    <definedName name="rack4" localSheetId="11">#REF!</definedName>
    <definedName name="rack4">#REF!</definedName>
    <definedName name="Racot" localSheetId="11">#REF!</definedName>
    <definedName name="Racot">#REF!</definedName>
    <definedName name="rad" localSheetId="11">#REF!</definedName>
    <definedName name="rad">#REF!</definedName>
    <definedName name="Radam" localSheetId="11">#REF!</definedName>
    <definedName name="Radam">#REF!</definedName>
    <definedName name="RAFT" localSheetId="11">#REF!</definedName>
    <definedName name="RAFT">#REF!</definedName>
    <definedName name="raiasphalt100">'[4]R&amp;P'!$G$297</definedName>
    <definedName name="raiasphalt65">'[4]R&amp;P'!$G$296</definedName>
    <definedName name="raicp">#N/A</definedName>
    <definedName name="rain..">#REF!</definedName>
    <definedName name="rang1">#REF!</definedName>
    <definedName name="range">#REF!</definedName>
    <definedName name="ranhthoatnuoc">#REF!</definedName>
    <definedName name="Ranhxay" localSheetId="11" hidden="1">{"'Sheet1'!$L$16"}</definedName>
    <definedName name="Ranhxay" hidden="1">{"'Sheet1'!$L$16"}</definedName>
    <definedName name="rate">14000</definedName>
    <definedName name="ray">#N/A</definedName>
    <definedName name="raypb43">'[4]R&amp;P'!$G$58</definedName>
    <definedName name="Rb">#REF!</definedName>
    <definedName name="RBL" localSheetId="11">#REF!</definedName>
    <definedName name="RBL">#REF!</definedName>
    <definedName name="RBOHT" localSheetId="11">#REF!</definedName>
    <definedName name="RBOHT">#REF!</definedName>
    <definedName name="RBOSHT" localSheetId="11">#REF!</definedName>
    <definedName name="RBOSHT">#REF!</definedName>
    <definedName name="RBSHT" localSheetId="11">#REF!</definedName>
    <definedName name="RBSHT">#REF!</definedName>
    <definedName name="Rc_">#REF!</definedName>
    <definedName name="RC_frame" localSheetId="11">#REF!</definedName>
    <definedName name="RC_frame">#REF!</definedName>
    <definedName name="RCArea" localSheetId="11" hidden="1">#REF!</definedName>
    <definedName name="RCArea" hidden="1">#REF!</definedName>
    <definedName name="Rcc" localSheetId="11">#REF!</definedName>
    <definedName name="Rcc">#REF!</definedName>
    <definedName name="RCF">#REF!</definedName>
    <definedName name="RCKM">#REF!</definedName>
    <definedName name="Rcsd">#REF!</definedName>
    <definedName name="Rctc">#REF!</definedName>
    <definedName name="Rctt">#REF!</definedName>
    <definedName name="rd">#REF!</definedName>
    <definedName name="RDAM">#REF!</definedName>
    <definedName name="RDEC">#REF!</definedName>
    <definedName name="RDEFF">#REF!</definedName>
    <definedName name="RDFC">#REF!</definedName>
    <definedName name="RDFU">#REF!</definedName>
    <definedName name="RDLIF">#REF!</definedName>
    <definedName name="RDOM">#REF!</definedName>
    <definedName name="RDPC">#REF!</definedName>
    <definedName name="rdpcf">#REF!</definedName>
    <definedName name="RDRC">#REF!</definedName>
    <definedName name="RDRF">#REF!</definedName>
    <definedName name="re" localSheetId="11" hidden="1">{"'Sheet1'!$L$16"}</definedName>
    <definedName name="re" hidden="1">{"'Sheet1'!$L$16"}</definedName>
    <definedName name="rec">#REF!</definedName>
    <definedName name="_xlnm.Recorder" localSheetId="11">#REF!</definedName>
    <definedName name="_xlnm.Recorder">#REF!</definedName>
    <definedName name="RECOUT">#N/A</definedName>
    <definedName name="REG">#REF!</definedName>
    <definedName name="Region" localSheetId="11">#REF!</definedName>
    <definedName name="Region">#REF!</definedName>
    <definedName name="relay" localSheetId="11">#REF!</definedName>
    <definedName name="relay">#REF!</definedName>
    <definedName name="REP" localSheetId="11">#REF!</definedName>
    <definedName name="REP">#REF!</definedName>
    <definedName name="REPORT01">#REF!</definedName>
    <definedName name="REPORT02">#REF!</definedName>
    <definedName name="RF" localSheetId="11">#REF!</definedName>
    <definedName name="RF">#REF!</definedName>
    <definedName name="Rfa" localSheetId="11">#REF!</definedName>
    <definedName name="Rfa">#REF!</definedName>
    <definedName name="Rfn" localSheetId="11">#REF!</definedName>
    <definedName name="Rfn">#REF!</definedName>
    <definedName name="RFP003A" localSheetId="11">#REF!</definedName>
    <definedName name="RFP003A">#REF!</definedName>
    <definedName name="RFP003B" localSheetId="11">#REF!</definedName>
    <definedName name="RFP003B">#REF!</definedName>
    <definedName name="RFP003C" localSheetId="11">#REF!</definedName>
    <definedName name="RFP003C">#REF!</definedName>
    <definedName name="RFP003D">#REF!</definedName>
    <definedName name="RFP003E">#REF!</definedName>
    <definedName name="RFP003F">#REF!</definedName>
    <definedName name="RGHGSD" localSheetId="11" hidden="1">{"'Sheet1'!$L$16"}</definedName>
    <definedName name="RGHGSD" hidden="1">{"'Sheet1'!$L$16"}</definedName>
    <definedName name="RGLIF">#REF!</definedName>
    <definedName name="RH_25_t_20">#REF!</definedName>
    <definedName name="RHEC">#REF!</definedName>
    <definedName name="RHEFF">#REF!</definedName>
    <definedName name="Rhh" localSheetId="11">#REF!</definedName>
    <definedName name="Rhh">#REF!</definedName>
    <definedName name="RHHC">#REF!</definedName>
    <definedName name="RHLIF">#REF!</definedName>
    <definedName name="Rhm" localSheetId="11">#REF!</definedName>
    <definedName name="Rhm">#REF!</definedName>
    <definedName name="RHOM">#REF!</definedName>
    <definedName name="RHSHT" localSheetId="11">#REF!</definedName>
    <definedName name="RHSHT">#REF!</definedName>
    <definedName name="Ricoh">#REF!</definedName>
    <definedName name="RIR">#REF!</definedName>
    <definedName name="River" localSheetId="11">#REF!</definedName>
    <definedName name="River">#REF!</definedName>
    <definedName name="River_Code" localSheetId="11">#REF!</definedName>
    <definedName name="River_Code">#REF!</definedName>
    <definedName name="rk">#N/A</definedName>
    <definedName name="RLF">#REF!</definedName>
    <definedName name="RLKM">#REF!</definedName>
    <definedName name="RLL">#REF!</definedName>
    <definedName name="RLOM">#REF!</definedName>
    <definedName name="Rmm" localSheetId="11">#REF!</definedName>
    <definedName name="Rmm">#REF!</definedName>
    <definedName name="RMSHT" localSheetId="11">#REF!</definedName>
    <definedName name="RMSHT">#REF!</definedName>
    <definedName name="Rn">90</definedName>
    <definedName name="Rncot" localSheetId="11">#REF!</definedName>
    <definedName name="Rncot">#REF!</definedName>
    <definedName name="Rndam" localSheetId="11">#REF!</definedName>
    <definedName name="Rndam">#REF!</definedName>
    <definedName name="Ro" localSheetId="11">#REF!</definedName>
    <definedName name="Ro">#REF!</definedName>
    <definedName name="Road_Code" localSheetId="11">#REF!</definedName>
    <definedName name="Road_Code">#REF!</definedName>
    <definedName name="Road_Name" localSheetId="11">#REF!</definedName>
    <definedName name="Road_Name">#REF!</definedName>
    <definedName name="RoadNo_373" localSheetId="11">#REF!</definedName>
    <definedName name="RoadNo_373">#REF!</definedName>
    <definedName name="Rob">#REF!</definedName>
    <definedName name="rod" localSheetId="11">#REF!</definedName>
    <definedName name="rod">#REF!</definedName>
    <definedName name="rong1" localSheetId="11">#REF!</definedName>
    <definedName name="rong1">#REF!</definedName>
    <definedName name="rong2" localSheetId="11">#REF!</definedName>
    <definedName name="rong2">#REF!</definedName>
    <definedName name="rong3" localSheetId="11">#REF!</definedName>
    <definedName name="rong3">#REF!</definedName>
    <definedName name="rong4" localSheetId="11">#REF!</definedName>
    <definedName name="rong4">#REF!</definedName>
    <definedName name="rong5" localSheetId="11">#REF!</definedName>
    <definedName name="rong5">#REF!</definedName>
    <definedName name="rong6" localSheetId="11">#REF!</definedName>
    <definedName name="rong6">#REF!</definedName>
    <definedName name="room20kv" localSheetId="11">#REF!</definedName>
    <definedName name="room20kv">#REF!</definedName>
    <definedName name="RPHEC">#REF!</definedName>
    <definedName name="RPHLIF">#REF!</definedName>
    <definedName name="RPHOM">#REF!</definedName>
    <definedName name="RPHPC">#REF!</definedName>
    <definedName name="Rpp" localSheetId="11">#REF!</definedName>
    <definedName name="Rpp">#REF!</definedName>
    <definedName name="rps" localSheetId="11">#REF!</definedName>
    <definedName name="rps">#REF!</definedName>
    <definedName name="rr" localSheetId="11">{"doi chieu doanh thhu.xls","sua 1 (4doan da).xls","KLDaMoCoi169.170000.xls"}</definedName>
    <definedName name="rr">{"doi chieu doanh thhu.xls","sua 1 (4doan da).xls","KLDaMoCoi169.170000.xls"}</definedName>
    <definedName name="Rrpo">#REF!</definedName>
    <definedName name="rrr">#REF!</definedName>
    <definedName name="rrtr" localSheetId="11">#REF!</definedName>
    <definedName name="rrtr">#REF!</definedName>
    <definedName name="rs" localSheetId="11">#REF!</definedName>
    <definedName name="rs">#REF!</definedName>
    <definedName name="rs_" localSheetId="11">#REF!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localSheetId="11" hidden="1">{"'Sheet1'!$L$16"}</definedName>
    <definedName name="rtr" hidden="1">{"'Sheet1'!$L$16"}</definedName>
    <definedName name="RTT">#REF!</definedName>
    <definedName name="Ru">#REF!</definedName>
    <definedName name="Rub">#REF!</definedName>
    <definedName name="rûtuyiuiouoiuopipop" hidden="1">#REF!</definedName>
    <definedName name="ruu" localSheetId="11">#REF!</definedName>
    <definedName name="ruu">#REF!</definedName>
    <definedName name="ruv" localSheetId="11">#REF!</definedName>
    <definedName name="ruv">#REF!</definedName>
    <definedName name="ruw" localSheetId="11">#REF!</definedName>
    <definedName name="ruw">#REF!</definedName>
    <definedName name="rvu" localSheetId="11">#REF!</definedName>
    <definedName name="rvu">#REF!</definedName>
    <definedName name="rvv" localSheetId="11">#REF!</definedName>
    <definedName name="rvv">#REF!</definedName>
    <definedName name="rvw" localSheetId="11">#REF!</definedName>
    <definedName name="rvw">#REF!</definedName>
    <definedName name="RWTPhi">#REF!</definedName>
    <definedName name="RWTPlo">#REF!</definedName>
    <definedName name="rwu" localSheetId="11">#REF!</definedName>
    <definedName name="rwu">#REF!</definedName>
    <definedName name="rwv" localSheetId="11">#REF!</definedName>
    <definedName name="rwv">#REF!</definedName>
    <definedName name="rww" localSheetId="11">#REF!</definedName>
    <definedName name="rww">#REF!</definedName>
    <definedName name="s" localSheetId="11">{"'Sheet1'!$L$16"}</definedName>
    <definedName name="s">#REF!</definedName>
    <definedName name="s.">#REF!</definedName>
    <definedName name="S.dinh">640</definedName>
    <definedName name="S_" localSheetId="11">#REF!</definedName>
    <definedName name="S_">#REF!</definedName>
    <definedName name="S_2">#REF!</definedName>
    <definedName name="S_2_Bï_v_nh">#REF!</definedName>
    <definedName name="s1_" localSheetId="11">#REF!</definedName>
    <definedName name="s1_">#REF!</definedName>
    <definedName name="s2_" localSheetId="11">#REF!</definedName>
    <definedName name="s2_">#REF!</definedName>
    <definedName name="s3_" localSheetId="11">#REF!</definedName>
    <definedName name="s3_">#REF!</definedName>
    <definedName name="s3tb">#REF!</definedName>
    <definedName name="s4_" localSheetId="11">#REF!</definedName>
    <definedName name="s4_">#REF!</definedName>
    <definedName name="s4tb">#REF!</definedName>
    <definedName name="s51.5">#REF!</definedName>
    <definedName name="s5tb">#REF!</definedName>
    <definedName name="s71.5">#REF!</definedName>
    <definedName name="s7tb">#REF!</definedName>
    <definedName name="salan200">'[4]R&amp;P'!$G$391</definedName>
    <definedName name="salan400">'[4]R&amp;P'!$G$392</definedName>
    <definedName name="san" localSheetId="11">#REF!</definedName>
    <definedName name="san">#REF!</definedName>
    <definedName name="san2.4">#REF!</definedName>
    <definedName name="SANBAYBACKAN">#REF!</definedName>
    <definedName name="sand" localSheetId="11">#REF!</definedName>
    <definedName name="sand">#REF!</definedName>
    <definedName name="sangbentonite">#N/A</definedName>
    <definedName name="sanlua">#REF!</definedName>
    <definedName name="sanluongnhap">#REF!</definedName>
    <definedName name="SanVanDongTongDich">#REF!</definedName>
    <definedName name="sas" localSheetId="11" hidden="1">{"'Sheet1'!$L$16"}</definedName>
    <definedName name="sas" hidden="1">{"'Sheet1'!$L$16"}</definedName>
    <definedName name="satu">#REF!</definedName>
    <definedName name="Sau">#REF!</definedName>
    <definedName name="SBBK">#REF!</definedName>
    <definedName name="Sbc" localSheetId="11">#REF!</definedName>
    <definedName name="Sbc">#REF!</definedName>
    <definedName name="Sc">#REF!</definedName>
    <definedName name="scao98" localSheetId="11">#REF!</definedName>
    <definedName name="scao98">#REF!</definedName>
    <definedName name="SCCR" localSheetId="11">#REF!</definedName>
    <definedName name="SCCR">#REF!</definedName>
    <definedName name="SCDT" localSheetId="11">#REF!</definedName>
    <definedName name="SCDT">#REF!</definedName>
    <definedName name="SCH">#REF!</definedName>
    <definedName name="SCHUYEN" localSheetId="11">#REF!</definedName>
    <definedName name="SCHUYEN">#REF!</definedName>
    <definedName name="SCT" localSheetId="11">#REF!</definedName>
    <definedName name="SCT">#REF!</definedName>
    <definedName name="SCT_BKTC" localSheetId="11">#REF!</definedName>
    <definedName name="SCT_BKTC">#REF!</definedName>
    <definedName name="SD_bill">#REF!</definedName>
    <definedName name="SD_VL">#REF!</definedName>
    <definedName name="sd1p" localSheetId="11">#REF!</definedName>
    <definedName name="sd1p">#REF!</definedName>
    <definedName name="sd3p" localSheetId="11">#REF!</definedName>
    <definedName name="sd3p">#REF!</definedName>
    <definedName name="SDA">[13]NSĐP!$C$14:$C$240</definedName>
    <definedName name="sdbv" localSheetId="11" hidden="1">{"'Sheet1'!$L$16"}</definedName>
    <definedName name="sdbv" hidden="1">{"'Sheet1'!$L$16"}</definedName>
    <definedName name="sdfsd">#REF!</definedName>
    <definedName name="sdfsdfs" localSheetId="11" hidden="1">#REF!</definedName>
    <definedName name="sdfsdfs" hidden="1">#REF!</definedName>
    <definedName name="sdfsdfsd" localSheetId="11" hidden="1">{"'Sheet1'!$L$16"}</definedName>
    <definedName name="sdfsdfsd" hidden="1">{"'Sheet1'!$L$16"}</definedName>
    <definedName name="sdfsdga">#REF!</definedName>
    <definedName name="SDG" localSheetId="11" hidden="1">{"'Sheet1'!$L$16"}</definedName>
    <definedName name="SDG" hidden="1">{"'Sheet1'!$L$16"}</definedName>
    <definedName name="sdgfjhfj" localSheetId="11" hidden="1">{"'Sheet1'!$L$16"}</definedName>
    <definedName name="sdgfjhfj" hidden="1">{"'Sheet1'!$L$16"}</definedName>
    <definedName name="SDMONG">#REF!</definedName>
    <definedName name="Sdnn" localSheetId="11">#REF!</definedName>
    <definedName name="Sdnn">#REF!</definedName>
    <definedName name="Sdnt" localSheetId="11">#REF!</definedName>
    <definedName name="Sdnt">#REF!</definedName>
    <definedName name="sds" localSheetId="11" hidden="1">{"'Sheet1'!$L$16"}</definedName>
    <definedName name="sds" hidden="1">{"'Sheet1'!$L$16"}</definedName>
    <definedName name="sduong" localSheetId="11">#REF!</definedName>
    <definedName name="sduong">#REF!</definedName>
    <definedName name="Sè" localSheetId="11">#REF!</definedName>
    <definedName name="Sè">#REF!</definedName>
    <definedName name="së_giao_th_ng">#REF!</definedName>
    <definedName name="së_n_ng_nghiÖp_v__pt_n_ng_th_n">#REF!</definedName>
    <definedName name="së_thuû_s_n">#REF!</definedName>
    <definedName name="së_x_y_dùng">#REF!</definedName>
    <definedName name="SEDI">#REF!</definedName>
    <definedName name="Seg">#N/A</definedName>
    <definedName name="sencount" hidden="1">13</definedName>
    <definedName name="sf" localSheetId="11" hidden="1">{"'Sheet1'!$L$16"}</definedName>
    <definedName name="sf" hidden="1">{"'Sheet1'!$L$16"}</definedName>
    <definedName name="sfasf" localSheetId="11" hidden="1">#REF!</definedName>
    <definedName name="sfasf" hidden="1">#REF!</definedName>
    <definedName name="sfbsgbsfgsf" localSheetId="11" hidden="1">{"'Sheet1'!$L$16"}</definedName>
    <definedName name="sfbsgbsfgsf" hidden="1">{"'Sheet1'!$L$16"}</definedName>
    <definedName name="SFL" localSheetId="11">#REF!</definedName>
    <definedName name="SFL">#REF!</definedName>
    <definedName name="sfsd" localSheetId="11" hidden="1">{"'Sheet1'!$L$16"}</definedName>
    <definedName name="sfsd" hidden="1">{"'Sheet1'!$L$16"}</definedName>
    <definedName name="SH" localSheetId="11">#REF!</definedName>
    <definedName name="SH">#REF!</definedName>
    <definedName name="SHALL" localSheetId="11">#REF!</definedName>
    <definedName name="SHALL">#REF!</definedName>
    <definedName name="sharp">#REF!</definedName>
    <definedName name="SHDG" localSheetId="11">#REF!</definedName>
    <definedName name="SHDG">#REF!</definedName>
    <definedName name="SHDGC">#REF!</definedName>
    <definedName name="SHDGD">#REF!</definedName>
    <definedName name="Sheet1">#REF!</definedName>
    <definedName name="Sheet3" localSheetId="11">BlankMacro1</definedName>
    <definedName name="Sheet3" localSheetId="14">BlankMacro1</definedName>
    <definedName name="Sheet3">BlankMacro1</definedName>
    <definedName name="sho" localSheetId="11">#REF!</definedName>
    <definedName name="sho">#REF!</definedName>
    <definedName name="Shoes" localSheetId="11">#REF!</definedName>
    <definedName name="Shoes">#REF!</definedName>
    <definedName name="SHPC">#REF!</definedName>
    <definedName name="SHPD">#REF!</definedName>
    <definedName name="sht" localSheetId="11">#REF!</definedName>
    <definedName name="sht">#REF!</definedName>
    <definedName name="sht1p" localSheetId="11">#REF!</definedName>
    <definedName name="sht1p">#REF!</definedName>
    <definedName name="sht3p" localSheetId="11">#REF!</definedName>
    <definedName name="sht3p">#REF!</definedName>
    <definedName name="SIA">#REF!</definedName>
    <definedName name="SIB">#REF!</definedName>
    <definedName name="SIC">#REF!</definedName>
    <definedName name="sieucao" localSheetId="11">#REF!</definedName>
    <definedName name="sieucao">#REF!</definedName>
    <definedName name="SIGN" localSheetId="11">#REF!</definedName>
    <definedName name="SIGN">#REF!</definedName>
    <definedName name="SIIA">#REF!</definedName>
    <definedName name="SIIB">#REF!</definedName>
    <definedName name="SIIC">#REF!</definedName>
    <definedName name="SIZE">#REF!</definedName>
    <definedName name="skt">#REF!</definedName>
    <definedName name="SL">#REF!</definedName>
    <definedName name="SL.5">#REF!</definedName>
    <definedName name="SL_BCN_TP" localSheetId="11">#REF!</definedName>
    <definedName name="SL_BCN_TP">#REF!</definedName>
    <definedName name="SL_BCX_NL" localSheetId="11">#REF!</definedName>
    <definedName name="SL_BCX_NL">#REF!</definedName>
    <definedName name="SL_CRD">#REF!</definedName>
    <definedName name="SL_CRS">#REF!</definedName>
    <definedName name="SL_CS">#REF!</definedName>
    <definedName name="SL_DD">#REF!</definedName>
    <definedName name="slBTLT1pm" localSheetId="11">#REF!</definedName>
    <definedName name="slBTLT1pm">#REF!</definedName>
    <definedName name="slBTLT3pm" localSheetId="11">#REF!</definedName>
    <definedName name="slBTLT3pm">#REF!</definedName>
    <definedName name="slBTLTHTDL" localSheetId="11">#REF!</definedName>
    <definedName name="slBTLTHTDL">#REF!</definedName>
    <definedName name="slBTLTHTHH" localSheetId="11">#REF!</definedName>
    <definedName name="slBTLTHTHH">#REF!</definedName>
    <definedName name="slchang1pm" localSheetId="11">#REF!</definedName>
    <definedName name="slchang1pm">#REF!</definedName>
    <definedName name="slchang3pm" localSheetId="11">#REF!</definedName>
    <definedName name="slchang3pm">#REF!</definedName>
    <definedName name="slchanght" localSheetId="11">#REF!</definedName>
    <definedName name="slchanght">#REF!</definedName>
    <definedName name="slchangHTDL" localSheetId="11">#REF!</definedName>
    <definedName name="slchangHTDL">#REF!</definedName>
    <definedName name="slchangHTHH" localSheetId="11">#REF!</definedName>
    <definedName name="slchangHTHH">#REF!</definedName>
    <definedName name="SLF" localSheetId="11">#REF!</definedName>
    <definedName name="SLF">#REF!</definedName>
    <definedName name="slg" localSheetId="11">#REF!</definedName>
    <definedName name="slg">#REF!</definedName>
    <definedName name="Slgton_nxt">#REF!</definedName>
    <definedName name="slk">#REF!</definedName>
    <definedName name="sll">#REF!</definedName>
    <definedName name="slmong1pm" localSheetId="11">#REF!</definedName>
    <definedName name="slmong1pm">#REF!</definedName>
    <definedName name="slmong3pm" localSheetId="11">#REF!</definedName>
    <definedName name="slmong3pm">#REF!</definedName>
    <definedName name="slmonght" localSheetId="11">#REF!</definedName>
    <definedName name="slmonght">#REF!</definedName>
    <definedName name="slmongHTDL" localSheetId="11">#REF!</definedName>
    <definedName name="slmongHTDL">#REF!</definedName>
    <definedName name="slmongHTHH" localSheetId="11">#REF!</definedName>
    <definedName name="slmongHTHH">#REF!</definedName>
    <definedName name="slmongneo1pm" localSheetId="11">#REF!</definedName>
    <definedName name="slmongneo1pm">#REF!</definedName>
    <definedName name="slmongneo3pm" localSheetId="11">#REF!</definedName>
    <definedName name="slmongneo3pm">#REF!</definedName>
    <definedName name="slmongneoht" localSheetId="11">#REF!</definedName>
    <definedName name="slmongneoht">#REF!</definedName>
    <definedName name="slmongneoHTDL" localSheetId="11">#REF!</definedName>
    <definedName name="slmongneoHTDL">#REF!</definedName>
    <definedName name="slmongneoHTHH" localSheetId="11">#REF!</definedName>
    <definedName name="slmongneoHTHH">#REF!</definedName>
    <definedName name="SLT">#REF!</definedName>
    <definedName name="sltdll1pm" localSheetId="11">#REF!</definedName>
    <definedName name="sltdll1pm">#REF!</definedName>
    <definedName name="sltdll3pm" localSheetId="11">#REF!</definedName>
    <definedName name="sltdll3pm">#REF!</definedName>
    <definedName name="sltdllHTDL" localSheetId="11">#REF!</definedName>
    <definedName name="sltdllHTDL">#REF!</definedName>
    <definedName name="sltdllHTHH" localSheetId="11">#REF!</definedName>
    <definedName name="sltdllHTHH">#REF!</definedName>
    <definedName name="SLVtu" localSheetId="11">#REF!</definedName>
    <definedName name="SLVtu">#REF!</definedName>
    <definedName name="slxa1pm" localSheetId="11">#REF!</definedName>
    <definedName name="slxa1pm">#REF!</definedName>
    <definedName name="slxa3pm" localSheetId="11">#REF!</definedName>
    <definedName name="slxa3pm">#REF!</definedName>
    <definedName name="SM" localSheetId="11">#REF!</definedName>
    <definedName name="SM">#REF!</definedName>
    <definedName name="smax">#REF!</definedName>
    <definedName name="smax1">#REF!</definedName>
    <definedName name="SMBA">#REF!</definedName>
    <definedName name="SMK">#REF!</definedName>
    <definedName name="sn">#REF!</definedName>
    <definedName name="Snc">#REF!</definedName>
    <definedName name="Sng">#REF!</definedName>
    <definedName name="Sntn">#REF!</definedName>
    <definedName name="SNV" hidden="1">{"'Sheet1'!$L$16"}</definedName>
    <definedName name="So_Chu.Drop1">#N/A</definedName>
    <definedName name="So_Chu.Drop3">#N/A</definedName>
    <definedName name="so_chu.So_Xau">#N/A</definedName>
    <definedName name="So_Xau">#N/A</definedName>
    <definedName name="SOÁ_CHUYEÁN" localSheetId="11">#REF!</definedName>
    <definedName name="SOÁ_CHUYEÁN">#REF!</definedName>
    <definedName name="soc3p">#REF!</definedName>
    <definedName name="sohieuthua" localSheetId="11">#REF!</definedName>
    <definedName name="sohieuthua">#REF!</definedName>
    <definedName name="SOHT" localSheetId="11">#REF!</definedName>
    <definedName name="SOHT">#REF!</definedName>
    <definedName name="Soi" localSheetId="11">#REF!</definedName>
    <definedName name="Soi">#REF!</definedName>
    <definedName name="soichon12" localSheetId="11">#REF!</definedName>
    <definedName name="soichon12">#REF!</definedName>
    <definedName name="soichon24" localSheetId="11">#REF!</definedName>
    <definedName name="soichon24">#REF!</definedName>
    <definedName name="soichon46" localSheetId="11">#REF!</definedName>
    <definedName name="soichon46">#REF!</definedName>
    <definedName name="SoilType">#REF!</definedName>
    <definedName name="SoilType_">#REF!</definedName>
    <definedName name="solieu" localSheetId="11">#REF!</definedName>
    <definedName name="solieu">#REF!</definedName>
    <definedName name="soluongnhap">#REF!</definedName>
    <definedName name="son">#REF!</definedName>
    <definedName name="sonduong" localSheetId="11">#REF!</definedName>
    <definedName name="sonduong">#REF!</definedName>
    <definedName name="Song_da">#REF!</definedName>
    <definedName name="SONKC">#REF!</definedName>
    <definedName name="SOPHIEU">#REF!</definedName>
    <definedName name="SORT">#REF!</definedName>
    <definedName name="SortName" localSheetId="11">#REF!</definedName>
    <definedName name="SortName">#REF!</definedName>
    <definedName name="Sosanh2" localSheetId="11" hidden="1">{"'Sheet1'!$L$16"}</definedName>
    <definedName name="Sosanh2" hidden="1">{"'Sheet1'!$L$16"}</definedName>
    <definedName name="Sothutu" localSheetId="11">#REF!</definedName>
    <definedName name="Sothutu">#REF!</definedName>
    <definedName name="SOTIEN_BCN_TP" localSheetId="11">#REF!</definedName>
    <definedName name="SOTIEN_BCN_TP">#REF!</definedName>
    <definedName name="SOTIEN_BCX_NL" localSheetId="11">#REF!</definedName>
    <definedName name="SOTIEN_BCX_NL">#REF!</definedName>
    <definedName name="SOTIEN_BKTC" localSheetId="11">#REF!</definedName>
    <definedName name="SOTIEN_BKTC">#REF!</definedName>
    <definedName name="SOTIEN_GT" localSheetId="11">#REF!</definedName>
    <definedName name="SOTIEN_GT">#REF!</definedName>
    <definedName name="SOTIEN_TKC" localSheetId="11">#REF!</definedName>
    <definedName name="SOTIEN_TKC">#REF!</definedName>
    <definedName name="SOTIENPS">#REF!</definedName>
    <definedName name="SPAN" localSheetId="11">#REF!</definedName>
    <definedName name="SPAN">#REF!</definedName>
    <definedName name="SPAN_No" localSheetId="11">#REF!</definedName>
    <definedName name="SPAN_No">#REF!</definedName>
    <definedName name="Spanner_Auto_File">"C:\My Documents\tinh cdo.x2a"</definedName>
    <definedName name="spchinhmoi" localSheetId="11" hidden="1">{"'Sheet1'!$L$16"}</definedName>
    <definedName name="spchinhmoi" hidden="1">{"'Sheet1'!$L$16"}</definedName>
    <definedName name="SPEC">#REF!</definedName>
    <definedName name="SpecialPrice" localSheetId="11" hidden="1">#REF!</definedName>
    <definedName name="SpecialPrice" hidden="1">#REF!</definedName>
    <definedName name="SPECSUMMARY">#REF!</definedName>
    <definedName name="SPKM1054">#REF!</definedName>
    <definedName name="Sprack">#REF!</definedName>
    <definedName name="SQDKT10">#REF!</definedName>
    <definedName name="SQDKT11">#REF!</definedName>
    <definedName name="SQDKT9">#REF!</definedName>
    <definedName name="SRDFTSFSD">#REF!</definedName>
    <definedName name="SRSQI">#REF!</definedName>
    <definedName name="srtg" localSheetId="11">#REF!</definedName>
    <definedName name="srtg">#REF!</definedName>
    <definedName name="SS" localSheetId="11" hidden="1">{"'Sheet1'!$L$16"}</definedName>
    <definedName name="SS" hidden="1">{"'Sheet1'!$L$16"}</definedName>
    <definedName name="sss" localSheetId="11">#REF!</definedName>
    <definedName name="sss">#REF!</definedName>
    <definedName name="sssss" localSheetId="11" hidden="1">{"'Sheet1'!$L$16"}</definedName>
    <definedName name="sssss" hidden="1">{"'Sheet1'!$L$16"}</definedName>
    <definedName name="ST">#REF!</definedName>
    <definedName name="ST_TH2_131">3</definedName>
    <definedName name="st1p" localSheetId="11">#REF!</definedName>
    <definedName name="st1p">#REF!</definedName>
    <definedName name="st3p" localSheetId="11">#REF!</definedName>
    <definedName name="st3p">#REF!</definedName>
    <definedName name="start" localSheetId="11">#REF!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 localSheetId="11">#REF!</definedName>
    <definedName name="State">#REF!</definedName>
    <definedName name="STBCCT1">#REF!</definedName>
    <definedName name="STBCCT2">#REF!</definedName>
    <definedName name="STBCHDUSD1">#REF!</definedName>
    <definedName name="STBCHDUSD2">#REF!</definedName>
    <definedName name="STBCHDXK1">#REF!</definedName>
    <definedName name="STBCHDXK2">#REF!</definedName>
    <definedName name="STBCPC1">#REF!</definedName>
    <definedName name="STBCPC2">#REF!</definedName>
    <definedName name="STBCPN1">#REF!</definedName>
    <definedName name="STBCPN2">#REF!</definedName>
    <definedName name="STBCPT1">#REF!</definedName>
    <definedName name="STBCPT2">#REF!</definedName>
    <definedName name="STBCPX1">#REF!</definedName>
    <definedName name="STBCPX2">#REF!</definedName>
    <definedName name="STBCTU1">#REF!</definedName>
    <definedName name="STBCTU2">#REF!</definedName>
    <definedName name="Stck." localSheetId="11">#REF!</definedName>
    <definedName name="Stck.">#REF!</definedName>
    <definedName name="std.">#REF!</definedName>
    <definedName name="STEEL" localSheetId="11">#REF!</definedName>
    <definedName name="STEEL">#REF!</definedName>
    <definedName name="stor" localSheetId="11">#REF!</definedName>
    <definedName name="stor">#REF!</definedName>
    <definedName name="Stt" localSheetId="11">#REF!</definedName>
    <definedName name="Stt">#REF!</definedName>
    <definedName name="STTPHIEU">#REF!</definedName>
    <definedName name="SU" localSheetId="11">#REF!</definedName>
    <definedName name="SU">#REF!</definedName>
    <definedName name="Sua" localSheetId="11">BlankMacro1</definedName>
    <definedName name="Sua" localSheetId="14">BlankMacro1</definedName>
    <definedName name="Sua">BlankMacro1</definedName>
    <definedName name="sub" localSheetId="11">#REF!</definedName>
    <definedName name="sub">#REF!</definedName>
    <definedName name="SUL">#REF!</definedName>
    <definedName name="sum" localSheetId="11">#REF!,#REF!</definedName>
    <definedName name="sum">#REF!,#REF!</definedName>
    <definedName name="SUMITOMO">#REF!</definedName>
    <definedName name="SUMITOMO_GT">#REF!</definedName>
    <definedName name="SumKL">#REF!</definedName>
    <definedName name="SumM" localSheetId="11">#REF!</definedName>
    <definedName name="SumM">#REF!</definedName>
    <definedName name="SUMMARY" localSheetId="11">#REF!</definedName>
    <definedName name="SUMMARY">#REF!</definedName>
    <definedName name="SumMTC" localSheetId="11">#REF!</definedName>
    <definedName name="SumMTC">#REF!</definedName>
    <definedName name="SumMTC2" localSheetId="11">#REF!</definedName>
    <definedName name="SumMTC2">#REF!</definedName>
    <definedName name="SumNC" localSheetId="11">#REF!</definedName>
    <definedName name="SumNC">#REF!</definedName>
    <definedName name="SumNC2" localSheetId="11">#REF!</definedName>
    <definedName name="SumNC2">#REF!</definedName>
    <definedName name="sumTB">#REF!</definedName>
    <definedName name="SumVL" localSheetId="11">#REF!</definedName>
    <definedName name="SumVL">#REF!</definedName>
    <definedName name="sur" localSheetId="11">#REF!</definedName>
    <definedName name="sur">#REF!</definedName>
    <definedName name="SVC">#REF!</definedName>
    <definedName name="svl">50</definedName>
    <definedName name="SW" localSheetId="11">#REF!</definedName>
    <definedName name="SW">#REF!</definedName>
    <definedName name="SX_Lapthao_khungV_Sdao" localSheetId="11">#REF!</definedName>
    <definedName name="SX_Lapthao_khungV_Sdao">#REF!</definedName>
    <definedName name="t" localSheetId="11" hidden="1">{"'Sheet1'!$L$16"}</definedName>
    <definedName name="t" hidden="1">{"'Sheet1'!$L$16"}</definedName>
    <definedName name="t." localSheetId="11">#REF!</definedName>
    <definedName name="t.">#REF!</definedName>
    <definedName name="t.." localSheetId="11">#REF!</definedName>
    <definedName name="t..">#REF!</definedName>
    <definedName name="T.3" localSheetId="11" hidden="1">{"'Sheet1'!$L$16"}</definedName>
    <definedName name="T.3" hidden="1">{"'Sheet1'!$L$16"}</definedName>
    <definedName name="T.nhËp" localSheetId="11">#REF!</definedName>
    <definedName name="T.nhËp">#REF!</definedName>
    <definedName name="T.TBA">#REF!</definedName>
    <definedName name="T.Thuy" localSheetId="11" hidden="1">{"'Sheet1'!$L$16"}</definedName>
    <definedName name="T.Thuy" hidden="1">{"'Sheet1'!$L$16"}</definedName>
    <definedName name="t\25" localSheetId="11">#REF!</definedName>
    <definedName name="t\25">#REF!</definedName>
    <definedName name="t\27" localSheetId="11">#REF!</definedName>
    <definedName name="t\27">#REF!</definedName>
    <definedName name="t\30" localSheetId="11">#REF!</definedName>
    <definedName name="t\30">#REF!</definedName>
    <definedName name="t\32" localSheetId="11">#REF!</definedName>
    <definedName name="t\32">#REF!</definedName>
    <definedName name="t\35" localSheetId="11">#REF!</definedName>
    <definedName name="t\35">#REF!</definedName>
    <definedName name="t\37" localSheetId="11">#REF!</definedName>
    <definedName name="t\37">#REF!</definedName>
    <definedName name="t\40" localSheetId="11">#REF!</definedName>
    <definedName name="t\40">#REF!</definedName>
    <definedName name="t\42" localSheetId="11">#REF!</definedName>
    <definedName name="t\42">#REF!</definedName>
    <definedName name="t\43" localSheetId="11">#REF!</definedName>
    <definedName name="t\43">#REF!</definedName>
    <definedName name="t\45" localSheetId="11">#REF!</definedName>
    <definedName name="t\45">#REF!</definedName>
    <definedName name="t\52" localSheetId="11">#REF!</definedName>
    <definedName name="t\52">#REF!</definedName>
    <definedName name="t\60" localSheetId="11">#REF!</definedName>
    <definedName name="t\60">#REF!</definedName>
    <definedName name="t\70" localSheetId="11">#REF!</definedName>
    <definedName name="t\70">#REF!</definedName>
    <definedName name="t__tù__æ_10_T">#REF!</definedName>
    <definedName name="T_Hoanvon">#N/A</definedName>
    <definedName name="T_HOP" localSheetId="11">#REF!</definedName>
    <definedName name="T_HOP">#REF!</definedName>
    <definedName name="T0.4">#REF!</definedName>
    <definedName name="T02_DANH_MUC_CONG_VIEC" localSheetId="11">#REF!</definedName>
    <definedName name="T02_DANH_MUC_CONG_VIEC">#REF!</definedName>
    <definedName name="T09_DINH_MUC_DU_TOAN" localSheetId="11">#REF!</definedName>
    <definedName name="T09_DINH_MUC_DU_TOAN">#REF!</definedName>
    <definedName name="T100L4m">#REF!</definedName>
    <definedName name="T100N4m">#REF!</definedName>
    <definedName name="t101p">#REF!</definedName>
    <definedName name="t103p">#REF!</definedName>
    <definedName name="T10HT" localSheetId="11">#REF!</definedName>
    <definedName name="T10HT">#REF!</definedName>
    <definedName name="t10m" localSheetId="11">#REF!</definedName>
    <definedName name="t10m">#REF!</definedName>
    <definedName name="t10nc1p">#REF!</definedName>
    <definedName name="t10vl1p">#REF!</definedName>
    <definedName name="t121p">#REF!</definedName>
    <definedName name="t123p">#REF!</definedName>
    <definedName name="T12nc" localSheetId="11">#REF!</definedName>
    <definedName name="T12nc">#REF!</definedName>
    <definedName name="t12nc3p" localSheetId="11">#REF!</definedName>
    <definedName name="t12nc3p">#REF!</definedName>
    <definedName name="T12vc" localSheetId="11">#REF!</definedName>
    <definedName name="T12vc">#REF!</definedName>
    <definedName name="T12vl" localSheetId="11">#REF!</definedName>
    <definedName name="T12vl">#REF!</definedName>
    <definedName name="t141p">#REF!</definedName>
    <definedName name="t143p">#REF!</definedName>
    <definedName name="t14nc3p">#REF!</definedName>
    <definedName name="t14vl3p">#REF!</definedName>
    <definedName name="T200L4m">#REF!</definedName>
    <definedName name="T200N4m">#REF!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HBINH1">#REF!</definedName>
    <definedName name="T45QTANPHU">#REF!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 localSheetId="11">#REF!</definedName>
    <definedName name="T7HT">#REF!</definedName>
    <definedName name="t7m" localSheetId="11">#REF!</definedName>
    <definedName name="t7m">#REF!</definedName>
    <definedName name="T8HT" localSheetId="11">#REF!</definedName>
    <definedName name="T8HT">#REF!</definedName>
    <definedName name="t8m" localSheetId="11">#REF!</definedName>
    <definedName name="t8m">#REF!</definedName>
    <definedName name="ta" localSheetId="11">#REF!</definedName>
    <definedName name="ta">#REF!</definedName>
    <definedName name="tac_gia">"TrÇn §¹i Th¾ng"</definedName>
    <definedName name="tadao">#REF!</definedName>
    <definedName name="Tæng_c_ng_suÊt_hiÖn_t_i">"THOP"</definedName>
    <definedName name="Tæng_Cty_c__khÝ_NL_v__má">#REF!</definedName>
    <definedName name="Tæng_gia_thanh_XM_cat_da_sái_dot4">#REF!</definedName>
    <definedName name="Tæng_H_P_TBA">#REF!</definedName>
    <definedName name="Tæng_Hîp_35">#REF!</definedName>
    <definedName name="Tæng_hîp_kinh_phÝ__DZ_35kv">#REF!</definedName>
    <definedName name="Tæng_hîp_kinh_phÝ__kho_kÝn__kho_hë">#REF!</definedName>
    <definedName name="Tæng_hîp_VL_NC_MTC">#REF!</definedName>
    <definedName name="Tæng_ke_chi_tiÕt_da_hiÖu_chØnh">#REF!</definedName>
    <definedName name="Tæng_ke_DZ_35KV_Son_TÞnh_Tra_Bång">#REF!</definedName>
    <definedName name="Tæng_L_PC__ng_y">#REF!</definedName>
    <definedName name="Tæng_L_PC__th_ng">#REF!</definedName>
    <definedName name="Tai_trong" localSheetId="11">#REF!</definedName>
    <definedName name="Tai_trong">#REF!</definedName>
    <definedName name="taluydac2">#REF!</definedName>
    <definedName name="taluydc1">#REF!</definedName>
    <definedName name="taluydc2">#REF!</definedName>
    <definedName name="taluydc3">#REF!</definedName>
    <definedName name="taluydc4">#REF!</definedName>
    <definedName name="Tam" localSheetId="11">#REF!</definedName>
    <definedName name="Tam">#REF!</definedName>
    <definedName name="tamdan" localSheetId="11">#REF!</definedName>
    <definedName name="tamdan">#REF!</definedName>
    <definedName name="TamdanTB" hidden="1">{"'Sheet1'!$L$16"}</definedName>
    <definedName name="TAMTINH" localSheetId="11">#REF!</definedName>
    <definedName name="TAMTINH">#REF!</definedName>
    <definedName name="tamvia" localSheetId="11">#REF!</definedName>
    <definedName name="tamvia">#REF!</definedName>
    <definedName name="tamviab" localSheetId="11">#REF!</definedName>
    <definedName name="tamviab">#REF!</definedName>
    <definedName name="TANANH" localSheetId="11">#REF!</definedName>
    <definedName name="TANANH">#REF!</definedName>
    <definedName name="TANBINH1">#REF!</definedName>
    <definedName name="TANBINH2">#REF!</definedName>
    <definedName name="Tang">100</definedName>
    <definedName name="TANK">#REF!</definedName>
    <definedName name="TANPHU">#REF!</definedName>
    <definedName name="tao" localSheetId="11" hidden="1">{"'Sheet1'!$L$16"}</definedName>
    <definedName name="tao" hidden="1">{"'Sheet1'!$L$16"}</definedName>
    <definedName name="Taolao">#REF!</definedName>
    <definedName name="TÄØNG_HÅÜP_KINH_PHÊ_DÆÛ_THÁÖU_TBA2_50KVA__2_11_2_0_4KV">#REF!</definedName>
    <definedName name="TÄØNG_HÅÜP_KINH_PHÊ_TBA_3_50KVA__22_11_2_0_4KV">#REF!</definedName>
    <definedName name="tapa">#REF!</definedName>
    <definedName name="TatBo" localSheetId="11" hidden="1">{"'Sheet1'!$L$16"}</definedName>
    <definedName name="TatBo" hidden="1">{"'Sheet1'!$L$16"}</definedName>
    <definedName name="taukeo150">'[4]R&amp;P'!$G$403</definedName>
    <definedName name="taun">#REF!</definedName>
    <definedName name="Tax" localSheetId="11">#REF!</definedName>
    <definedName name="Tax">#REF!</definedName>
    <definedName name="TaxTV">10%</definedName>
    <definedName name="TaxXL">5%</definedName>
    <definedName name="TB" localSheetId="11">#REF!</definedName>
    <definedName name="TB">#REF!</definedName>
    <definedName name="TB_CS" localSheetId="11">#REF!</definedName>
    <definedName name="TB_CS">#REF!</definedName>
    <definedName name="TB_TBA">#REF!</definedName>
    <definedName name="TBA" localSheetId="11">#REF!</definedName>
    <definedName name="TBA">#REF!</definedName>
    <definedName name="tbao" localSheetId="11" hidden="1">{"'Sheet1'!$L$16"}</definedName>
    <definedName name="tbao" hidden="1">{"'Sheet1'!$L$16"}</definedName>
    <definedName name="tbl_ProdInfo" localSheetId="11" hidden="1">#REF!</definedName>
    <definedName name="tbl_ProdInfo" hidden="1">#REF!</definedName>
    <definedName name="tbmc">#REF!</definedName>
    <definedName name="TBOT">#REF!</definedName>
    <definedName name="TBSGP">#REF!</definedName>
    <definedName name="tbsokiemtra" localSheetId="11">#REF!</definedName>
    <definedName name="tbsokiemtra">#REF!</definedName>
    <definedName name="tbtram" localSheetId="11">#REF!</definedName>
    <definedName name="tbtram">#REF!</definedName>
    <definedName name="TBTT" localSheetId="11">#REF!</definedName>
    <definedName name="TBTT">#REF!</definedName>
    <definedName name="TBXD" localSheetId="11">#REF!</definedName>
    <definedName name="TBXD">#REF!</definedName>
    <definedName name="TBXN">#REF!</definedName>
    <definedName name="TC" localSheetId="11">#REF!</definedName>
    <definedName name="TC">#REF!</definedName>
    <definedName name="tc_1" localSheetId="11">#REF!</definedName>
    <definedName name="tc_1">#REF!</definedName>
    <definedName name="tc_2" localSheetId="11">#REF!</definedName>
    <definedName name="tc_2">#REF!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DHT" localSheetId="11">#REF!</definedName>
    <definedName name="TCDHT">#REF!</definedName>
    <definedName name="Tchuan" localSheetId="11">#REF!</definedName>
    <definedName name="Tchuan">#REF!</definedName>
    <definedName name="Tck">#REF!</definedName>
    <definedName name="Tcng">#REF!</definedName>
    <definedName name="TCTRU" localSheetId="11">#REF!</definedName>
    <definedName name="TCTRU">#REF!</definedName>
    <definedName name="TD" localSheetId="11">#REF!</definedName>
    <definedName name="TD">#REF!</definedName>
    <definedName name="TD12vl" localSheetId="11">#REF!</definedName>
    <definedName name="TD12vl">#REF!</definedName>
    <definedName name="td1p">#REF!</definedName>
    <definedName name="TD1p1nc" localSheetId="11">#REF!</definedName>
    <definedName name="TD1p1nc">#REF!</definedName>
    <definedName name="td1p1vc" localSheetId="11">#REF!</definedName>
    <definedName name="td1p1vc">#REF!</definedName>
    <definedName name="TD1p1vl" localSheetId="11">#REF!</definedName>
    <definedName name="TD1p1vl">#REF!</definedName>
    <definedName name="td3p">#REF!</definedName>
    <definedName name="tdcc">#REF!</definedName>
    <definedName name="TDCG">#REF!</definedName>
    <definedName name="TDctnc" localSheetId="11">#REF!</definedName>
    <definedName name="TDctnc">#REF!</definedName>
    <definedName name="TDctvc" localSheetId="11">#REF!</definedName>
    <definedName name="TDctvc">#REF!</definedName>
    <definedName name="TDctvl" localSheetId="11">#REF!</definedName>
    <definedName name="TDctvl">#REF!</definedName>
    <definedName name="TDDZ04">#REF!</definedName>
    <definedName name="TDDZ22">#REF!</definedName>
    <definedName name="tdia" localSheetId="11">#REF!</definedName>
    <definedName name="tdia">#REF!</definedName>
    <definedName name="TdinhQT" localSheetId="11">#REF!</definedName>
    <definedName name="TdinhQT">#REF!</definedName>
    <definedName name="TDKM900">#REF!</definedName>
    <definedName name="tdll1pm" localSheetId="11">#REF!</definedName>
    <definedName name="tdll1pm">#REF!</definedName>
    <definedName name="tdll3pm" localSheetId="11">#REF!</definedName>
    <definedName name="tdll3pm">#REF!</definedName>
    <definedName name="tdllHTDL" localSheetId="11">#REF!</definedName>
    <definedName name="tdllHTDL">#REF!</definedName>
    <definedName name="tdllHTHH" localSheetId="11">#REF!</definedName>
    <definedName name="tdllHTHH">#REF!</definedName>
    <definedName name="tdnc1p">#REF!</definedName>
    <definedName name="TDng">#REF!</definedName>
    <definedName name="tdo">#REF!</definedName>
    <definedName name="TDoto">#REF!</definedName>
    <definedName name="tdt" localSheetId="11">#REF!</definedName>
    <definedName name="tdt">#REF!</definedName>
    <definedName name="tdtr2cnc">#REF!</definedName>
    <definedName name="tdtr2cvl">#REF!</definedName>
    <definedName name="tdvl1p">#REF!</definedName>
    <definedName name="TDxn">#REF!</definedName>
    <definedName name="te" localSheetId="11">#REF!</definedName>
    <definedName name="te">#REF!</definedName>
    <definedName name="tecco" localSheetId="11" hidden="1">{"'Sheet1'!$L$16"}</definedName>
    <definedName name="tecco" hidden="1">{"'Sheet1'!$L$16"}</definedName>
    <definedName name="tecnuoc5">'[4]R&amp;P'!$G$209</definedName>
    <definedName name="Têi__iÖn_5_T">#REF!</definedName>
    <definedName name="temp" localSheetId="11">#REF!</definedName>
    <definedName name="temp">#REF!</definedName>
    <definedName name="Temp_Br" localSheetId="11">#REF!</definedName>
    <definedName name="Temp_Br">#REF!</definedName>
    <definedName name="TEMPBR" localSheetId="11">#REF!</definedName>
    <definedName name="TEMPBR">#REF!</definedName>
    <definedName name="ten">#REF!</definedName>
    <definedName name="TEN.5">#REF!</definedName>
    <definedName name="ten_tra_1">#REF!</definedName>
    <definedName name="ten_tra_1_BTN">#REF!</definedName>
    <definedName name="ten_tra_1BTN" localSheetId="11">#REF!</definedName>
    <definedName name="ten_tra_1BTN">#REF!</definedName>
    <definedName name="ten_tra_2">#REF!</definedName>
    <definedName name="ten_tra_2_BTN">#REF!</definedName>
    <definedName name="ten_tra_2BTN" localSheetId="11">#REF!</definedName>
    <definedName name="ten_tra_2BTN">#REF!</definedName>
    <definedName name="ten_tra_3">#REF!</definedName>
    <definedName name="ten_tra_3_BTN">#REF!</definedName>
    <definedName name="ten_tra_3BTN" localSheetId="11">#REF!</definedName>
    <definedName name="ten_tra_3BTN">#REF!</definedName>
    <definedName name="TenBang" localSheetId="11">#REF!</definedName>
    <definedName name="TenBang">#REF!</definedName>
    <definedName name="TenCap">#REF!</definedName>
    <definedName name="tenck" localSheetId="11">#REF!</definedName>
    <definedName name="tenck">#REF!</definedName>
    <definedName name="TENCT" localSheetId="11">#REF!</definedName>
    <definedName name="TENCT">#REF!</definedName>
    <definedName name="TenCtr">#REF!</definedName>
    <definedName name="Tengoi" localSheetId="11">#REF!</definedName>
    <definedName name="Tengoi">#REF!</definedName>
    <definedName name="TenHMuc" localSheetId="11">#REF!</definedName>
    <definedName name="TenHMuc">#REF!</definedName>
    <definedName name="TenNgam">#REF!</definedName>
    <definedName name="TenTreo">#REF!</definedName>
    <definedName name="TenVtu" localSheetId="11">#REF!</definedName>
    <definedName name="TenVtu">#REF!</definedName>
    <definedName name="tenvung" localSheetId="11">#REF!</definedName>
    <definedName name="tenvung">#REF!</definedName>
    <definedName name="test">#REF!</definedName>
    <definedName name="test1">#REF!</definedName>
    <definedName name="Test5" localSheetId="11">#REF!</definedName>
    <definedName name="Test5">#REF!</definedName>
    <definedName name="text" localSheetId="11">#REF!,#REF!,#REF!,#REF!,#REF!</definedName>
    <definedName name="text">#REF!,#REF!,#REF!,#REF!,#REF!</definedName>
    <definedName name="TG">#REF!</definedName>
    <definedName name="TGLS">#REF!</definedName>
    <definedName name="TH.2002" localSheetId="11">#REF!</definedName>
    <definedName name="TH.2002">#REF!</definedName>
    <definedName name="TH.BM">#REF!</definedName>
    <definedName name="TH.CTrinh">#REF!</definedName>
    <definedName name="TH.DVKD">#REF!</definedName>
    <definedName name="TH.HB">#REF!</definedName>
    <definedName name="TH.HR">#REF!</definedName>
    <definedName name="TH.KT">#REF!</definedName>
    <definedName name="TH.NK">#REF!</definedName>
    <definedName name="TH.QUY1" localSheetId="11">#REF!</definedName>
    <definedName name="TH.QUY1">#REF!</definedName>
    <definedName name="TH.QUY2" localSheetId="11">#REF!</definedName>
    <definedName name="TH.QUY2">#REF!</definedName>
    <definedName name="TH.SL">#REF!</definedName>
    <definedName name="TH.T1" localSheetId="11">#REF!</definedName>
    <definedName name="TH.T1">#REF!</definedName>
    <definedName name="TH.T2" localSheetId="11">#REF!</definedName>
    <definedName name="TH.T2">#REF!</definedName>
    <definedName name="TH.T3" localSheetId="11">#REF!</definedName>
    <definedName name="TH.T3">#REF!</definedName>
    <definedName name="TH.T4" localSheetId="11">#REF!</definedName>
    <definedName name="TH.T4">#REF!</definedName>
    <definedName name="TH.T5" localSheetId="11">#REF!</definedName>
    <definedName name="TH.T5">#REF!</definedName>
    <definedName name="TH.T6" localSheetId="11">#REF!</definedName>
    <definedName name="TH.T6">#REF!</definedName>
    <definedName name="TH.TBDM">#REF!</definedName>
    <definedName name="TH.TC">#REF!</definedName>
    <definedName name="TH.Thang.1" localSheetId="11">#REF!</definedName>
    <definedName name="TH.Thang.1">#REF!</definedName>
    <definedName name="TH.Thang.10" localSheetId="11">#REF!</definedName>
    <definedName name="TH.Thang.10">#REF!</definedName>
    <definedName name="TH.Thang.11" localSheetId="11">#REF!</definedName>
    <definedName name="TH.Thang.11">#REF!</definedName>
    <definedName name="TH.Thang.12" localSheetId="11">#REF!</definedName>
    <definedName name="TH.Thang.12">#REF!</definedName>
    <definedName name="TH.Thang.2" localSheetId="11">#REF!</definedName>
    <definedName name="TH.Thang.2">#REF!</definedName>
    <definedName name="TH.Thang.3" localSheetId="11">#REF!</definedName>
    <definedName name="TH.Thang.3">#REF!</definedName>
    <definedName name="TH.Thang.4" localSheetId="11">#REF!</definedName>
    <definedName name="TH.Thang.4">#REF!</definedName>
    <definedName name="TH.Thang.5" localSheetId="11">#REF!</definedName>
    <definedName name="TH.Thang.5">#REF!</definedName>
    <definedName name="TH.Thang.6" localSheetId="11">#REF!</definedName>
    <definedName name="TH.Thang.6">#REF!</definedName>
    <definedName name="TH.Thang.7" localSheetId="11">#REF!</definedName>
    <definedName name="TH.Thang.7">#REF!</definedName>
    <definedName name="TH.Thang.8" localSheetId="11">#REF!</definedName>
    <definedName name="TH.Thang.8">#REF!</definedName>
    <definedName name="TH.Thang.9" localSheetId="11">#REF!</definedName>
    <definedName name="TH.Thang.9">#REF!</definedName>
    <definedName name="TH.tinh">#REF!</definedName>
    <definedName name="TH_VKHNN" localSheetId="11">#REF!</definedName>
    <definedName name="TH_VKHNN">#REF!</definedName>
    <definedName name="Þ10">#REF!</definedName>
    <definedName name="Þ16">#REF!</definedName>
    <definedName name="Þ18">#REF!</definedName>
    <definedName name="tha" localSheetId="11" hidden="1">{"'Sheet1'!$L$16"}</definedName>
    <definedName name="tha" hidden="1">{"'Sheet1'!$L$16"}</definedName>
    <definedName name="thai" localSheetId="11">#REF!</definedName>
    <definedName name="thai">#REF!</definedName>
    <definedName name="tham">#REF!</definedName>
    <definedName name="thang" localSheetId="11">#REF!</definedName>
    <definedName name="thang">#REF!</definedName>
    <definedName name="Thang_Long">#REF!</definedName>
    <definedName name="Thang_Long_GT">#REF!</definedName>
    <definedName name="Thang1" localSheetId="11" hidden="1">{"'Sheet1'!$L$16"}</definedName>
    <definedName name="Thang1" hidden="1">{"'Sheet1'!$L$16"}</definedName>
    <definedName name="thang10" localSheetId="11" hidden="1">{"'Sheet1'!$L$16"}</definedName>
    <definedName name="thang10" hidden="1">{"'Sheet1'!$L$16"}</definedName>
    <definedName name="thanh" localSheetId="11" hidden="1">{"'Sheet1'!$L$16"}</definedName>
    <definedName name="thanh" hidden="1">{"'Sheet1'!$L$16"}</definedName>
    <definedName name="Thanh_CT">#REF!</definedName>
    <definedName name="Thanh_Hoá" localSheetId="11">#REF!</definedName>
    <definedName name="Thanh_Hoá">#REF!</definedName>
    <definedName name="Thanh_LC_tayvin" localSheetId="11">#REF!</definedName>
    <definedName name="Thanh_LC_tayvin">#REF!</definedName>
    <definedName name="thanhdul">'[4]R&amp;P'!$G$56</definedName>
    <definedName name="thanhtien">#REF!</definedName>
    <definedName name="ThanhTienXuat">#REF!</definedName>
    <definedName name="ThaoCauCu">#REF!</definedName>
    <definedName name="Thautinh">#REF!</definedName>
    <definedName name="ÞBM" localSheetId="11">#REF!</definedName>
    <definedName name="ÞBM">#REF!</definedName>
    <definedName name="THchon" localSheetId="11">#REF!</definedName>
    <definedName name="THchon">#REF!</definedName>
    <definedName name="Þcot" localSheetId="11">#REF!</definedName>
    <definedName name="Þcot">#REF!</definedName>
    <definedName name="ÞCTd4" localSheetId="11">#REF!</definedName>
    <definedName name="ÞCTd4">#REF!</definedName>
    <definedName name="ÞCTt4" localSheetId="11">#REF!</definedName>
    <definedName name="ÞCTt4">#REF!</definedName>
    <definedName name="THDA_copy" localSheetId="11" hidden="1">{"'Sheet1'!$L$16"}</definedName>
    <definedName name="THDA_copy" hidden="1">{"'Sheet1'!$L$16"}</definedName>
    <definedName name="Þdamd4" localSheetId="11">#REF!</definedName>
    <definedName name="Þdamd4">#REF!</definedName>
    <definedName name="Þdamt4" localSheetId="11">#REF!</definedName>
    <definedName name="Þdamt4">#REF!</definedName>
    <definedName name="THDS" localSheetId="11">#REF!</definedName>
    <definedName name="THDS">#REF!</definedName>
    <definedName name="thdt" localSheetId="11">#REF!</definedName>
    <definedName name="thdt">#REF!</definedName>
    <definedName name="THDT_CT_XOM_NOI" localSheetId="11">#REF!</definedName>
    <definedName name="THDT_CT_XOM_NOI">#REF!</definedName>
    <definedName name="THDT_HT_DAO_THUONG" localSheetId="11">#REF!</definedName>
    <definedName name="THDT_HT_DAO_THUONG">#REF!</definedName>
    <definedName name="THDT_HT_XOM_NOI" localSheetId="11">#REF!</definedName>
    <definedName name="THDT_HT_XOM_NOI">#REF!</definedName>
    <definedName name="THDT_NPP_XOM_NOI" localSheetId="11">#REF!</definedName>
    <definedName name="THDT_NPP_XOM_NOI">#REF!</definedName>
    <definedName name="THDT_TBA_XOM_NOI" localSheetId="11">#REF!</definedName>
    <definedName name="THDT_TBA_XOM_NOI">#REF!</definedName>
    <definedName name="Theo_ÂM_1242_1998_QÂ_BXD_ngaìy_25_11_1998_cuía_Bäü_Xáy_dæûng">#REF!</definedName>
    <definedName name="theodoiKH" hidden="1">{"'Sheet1'!$L$16"}</definedName>
    <definedName name="thep" localSheetId="11">#REF!</definedName>
    <definedName name="thep">#REF!</definedName>
    <definedName name="THEP_D32">#REF!</definedName>
    <definedName name="thep10">#REF!</definedName>
    <definedName name="thep10CT5">#REF!</definedName>
    <definedName name="thep18">#REF!</definedName>
    <definedName name="thep18CT5">#REF!</definedName>
    <definedName name="thep19">#REF!</definedName>
    <definedName name="thep20">#REF!</definedName>
    <definedName name="thepban" localSheetId="11">#REF!</definedName>
    <definedName name="thepban">#REF!</definedName>
    <definedName name="ThepDinh">#REF!</definedName>
    <definedName name="thepgoc25_60" localSheetId="11">#REF!</definedName>
    <definedName name="thepgoc25_60">#REF!</definedName>
    <definedName name="thepgoc63_75" localSheetId="11">#REF!</definedName>
    <definedName name="thepgoc63_75">#REF!</definedName>
    <definedName name="thepgoc80_100" localSheetId="11">#REF!</definedName>
    <definedName name="thepgoc80_100">#REF!</definedName>
    <definedName name="thephinh49">#REF!</definedName>
    <definedName name="thephinh50">#REF!</definedName>
    <definedName name="thephinhmk">#N/A</definedName>
    <definedName name="thepma">10500</definedName>
    <definedName name="thepnaphl" localSheetId="11">#REF!</definedName>
    <definedName name="thepnaphl">#REF!</definedName>
    <definedName name="Thepsan" hidden="1">{"'Sheet1'!$L$16"}</definedName>
    <definedName name="thepsan2" hidden="1">{"'Sheet1'!$L$16"}</definedName>
    <definedName name="thept">#REF!</definedName>
    <definedName name="thepto">#REF!</definedName>
    <definedName name="theptron">'[4]R&amp;P'!$G$50</definedName>
    <definedName name="theptron12" localSheetId="11">#REF!</definedName>
    <definedName name="theptron12">#REF!</definedName>
    <definedName name="theptron14_22" localSheetId="11">#REF!</definedName>
    <definedName name="theptron14_22">#REF!</definedName>
    <definedName name="theptron6_8" localSheetId="11">#REF!</definedName>
    <definedName name="theptron6_8">#REF!</definedName>
    <definedName name="thetichck" localSheetId="11">#REF!</definedName>
    <definedName name="thetichck">#REF!</definedName>
    <definedName name="THGO1pnc">#REF!</definedName>
    <definedName name="thh">#REF!</definedName>
    <definedName name="thht">#REF!</definedName>
    <definedName name="THI">#REF!</definedName>
    <definedName name="thinh">#REF!</definedName>
    <definedName name="ThiÕt_bÞ_phun_c_t">#REF!</definedName>
    <definedName name="ThiÕt_bÞ_phun_cat">#REF!</definedName>
    <definedName name="ThiÕt_bÞ_phun_s_n">#REF!</definedName>
    <definedName name="THîp_gia_trÞ_quyÕt_toan">#REF!</definedName>
    <definedName name="Thîp_kinh_phÝ_dao_dóc_mãng_dùng_trô">#REF!</definedName>
    <definedName name="THîp_phat_tuyÕn_kho_bai_thi_cong">#REF!</definedName>
    <definedName name="THîp_vèn_TBA35_22KV_1000KVA">#REF!</definedName>
    <definedName name="THîp_vl_nc_mtc_dît_1_thang_10_1996">#REF!</definedName>
    <definedName name="THkinhPhiToanBo" localSheetId="11">#REF!</definedName>
    <definedName name="THkinhPhiToanBo">#REF!</definedName>
    <definedName name="THKL" localSheetId="11" hidden="1">{"'Sheet1'!$L$16"}</definedName>
    <definedName name="THKL" hidden="1">{"'Sheet1'!$L$16"}</definedName>
    <definedName name="thkl2" localSheetId="11" hidden="1">{"'Sheet1'!$L$16"}</definedName>
    <definedName name="thkl2" hidden="1">{"'Sheet1'!$L$16"}</definedName>
    <definedName name="thkl3" localSheetId="11" hidden="1">{"'Sheet1'!$L$16"}</definedName>
    <definedName name="thkl3" hidden="1">{"'Sheet1'!$L$16"}</definedName>
    <definedName name="thkp3">#REF!</definedName>
    <definedName name="THKS" localSheetId="11" hidden="1">{"'Sheet1'!$L$16"}</definedName>
    <definedName name="THKS" hidden="1">{"'Sheet1'!$L$16"}</definedName>
    <definedName name="THKSTK">#REF!</definedName>
    <definedName name="Þmong" localSheetId="11">#REF!</definedName>
    <definedName name="Þmong">#REF!</definedName>
    <definedName name="THMONTH">#REF!</definedName>
    <definedName name="Thñ_tôc_xin_cÊp_dÊt_lÖ_phÝ_cÊp_dÊt">#REF!</definedName>
    <definedName name="ÞNXoldk" localSheetId="11">#REF!</definedName>
    <definedName name="ÞNXoldk">#REF!</definedName>
    <definedName name="ThoatNuoc">#REF!</definedName>
    <definedName name="thongso">#N/A</definedName>
    <definedName name="THOP">"THOP"</definedName>
    <definedName name="Þsan" localSheetId="11">#REF!</definedName>
    <definedName name="Þsan">#REF!</definedName>
    <definedName name="THT" localSheetId="11">#REF!</definedName>
    <definedName name="THT">#REF!</definedName>
    <definedName name="thtich1" localSheetId="11">#REF!</definedName>
    <definedName name="thtich1">#REF!</definedName>
    <definedName name="thtich2" localSheetId="11">#REF!</definedName>
    <definedName name="thtich2">#REF!</definedName>
    <definedName name="thtich3" localSheetId="11">#REF!</definedName>
    <definedName name="thtich3">#REF!</definedName>
    <definedName name="thtich4" localSheetId="11">#REF!</definedName>
    <definedName name="thtich4">#REF!</definedName>
    <definedName name="thtich5" localSheetId="11">#REF!</definedName>
    <definedName name="thtich5">#REF!</definedName>
    <definedName name="thtich6" localSheetId="11">#REF!</definedName>
    <definedName name="thtich6">#REF!</definedName>
    <definedName name="THTLMcap" localSheetId="11">#REF!</definedName>
    <definedName name="THTLMcap">#REF!</definedName>
    <definedName name="THToanBo" localSheetId="11">#REF!</definedName>
    <definedName name="THToanBo">#REF!</definedName>
    <definedName name="THtoanbo2">#REF!</definedName>
    <definedName name="thtt">#REF!</definedName>
    <definedName name="thu" localSheetId="11" hidden="1">{"'Sheet1'!$L$16"}</definedName>
    <definedName name="thu" hidden="1">{"'Sheet1'!$L$16"}</definedName>
    <definedName name="Thu.von.dot1" localSheetId="11">#REF!</definedName>
    <definedName name="Thu.von.dot1">#REF!</definedName>
    <definedName name="Thu.von.dot2" localSheetId="11">#REF!</definedName>
    <definedName name="Thu.von.dot2">#REF!</definedName>
    <definedName name="Thu.von.dot3" localSheetId="11">#REF!</definedName>
    <definedName name="Thu.von.dot3">#REF!</definedName>
    <definedName name="Thu.von.dot4" localSheetId="11">#REF!</definedName>
    <definedName name="Thu.von.dot4">#REF!</definedName>
    <definedName name="Thu.von.dot5" localSheetId="11">#REF!</definedName>
    <definedName name="Thu.von.dot5">#REF!</definedName>
    <definedName name="Thừa_Thiên_Huế" localSheetId="11">#REF!</definedName>
    <definedName name="Thừa_Thiên_Huế">#REF!</definedName>
    <definedName name="THUDUC1">#REF!</definedName>
    <definedName name="THUDUC2">#REF!</definedName>
    <definedName name="thue">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thuocno" localSheetId="11">#REF!</definedName>
    <definedName name="thuocno">#REF!</definedName>
    <definedName name="Thuvondot5" localSheetId="11">#REF!</definedName>
    <definedName name="Thuvondot5">#REF!</definedName>
    <definedName name="thuy" localSheetId="11" hidden="1">{"'Sheet1'!$L$16"}</definedName>
    <definedName name="thuy" hidden="1">{"'Sheet1'!$L$16"}</definedName>
    <definedName name="THXD2" localSheetId="11" hidden="1">{"'Sheet1'!$L$16"}</definedName>
    <definedName name="THXD2" hidden="1">{"'Sheet1'!$L$16"}</definedName>
    <definedName name="TI">#REF!</definedName>
    <definedName name="Tien">#REF!</definedName>
    <definedName name="TIEN_LUONG_VAT_LIEU_XAY_DUNG">#REF!</definedName>
    <definedName name="TIEN_LUONG_VAT_LIEU_XAY_DUNG_CHINH">#REF!</definedName>
    <definedName name="tiendo">1094</definedName>
    <definedName name="TIENKQKD">#REF!</definedName>
    <definedName name="TIENLUONG" localSheetId="11">#REF!</definedName>
    <definedName name="TIENLUONG">#REF!</definedName>
    <definedName name="TienThanhToan">#REF!</definedName>
    <definedName name="TienThanhToanNB">#REF!</definedName>
    <definedName name="TIENVC" localSheetId="11">#REF!</definedName>
    <definedName name="TIENVC">#REF!</definedName>
    <definedName name="Tiepdiama">9500</definedName>
    <definedName name="TIEU_HAO_VAT_TU_DZ0.4KV" localSheetId="11">#REF!</definedName>
    <definedName name="TIEU_HAO_VAT_TU_DZ0.4KV">#REF!</definedName>
    <definedName name="TIEU_HAO_VAT_TU_DZ22KV" localSheetId="11">#REF!</definedName>
    <definedName name="TIEU_HAO_VAT_TU_DZ22KV">#REF!</definedName>
    <definedName name="TIEU_HAO_VAT_TU_TBA" localSheetId="11">#REF!</definedName>
    <definedName name="TIEU_HAO_VAT_TU_TBA">#REF!</definedName>
    <definedName name="Tim_cong">#REF!</definedName>
    <definedName name="Tim_lan_xuat_hien" localSheetId="11">#REF!</definedName>
    <definedName name="Tim_lan_xuat_hien">#REF!</definedName>
    <definedName name="tim_lan_xuat_hien_cau">#REF!</definedName>
    <definedName name="Tim_lan_xuat_hien_cong" localSheetId="11">#REF!</definedName>
    <definedName name="Tim_lan_xuat_hien_cong">#REF!</definedName>
    <definedName name="Tim_lan_xuat_hien_duong" localSheetId="11">#REF!</definedName>
    <definedName name="Tim_lan_xuat_hien_duong">#REF!</definedName>
    <definedName name="tim_xuat_hien">#REF!</definedName>
    <definedName name="Time">#REF!</definedName>
    <definedName name="TinhHangCr_">#REF!</definedName>
    <definedName name="tinhqd">#REF!</definedName>
    <definedName name="TINHTHUONGNGANSON">#REF!</definedName>
    <definedName name="tinhtrang16">[20]NSĐP!$P$7:$P$184</definedName>
    <definedName name="tinhtrangTH">[20]NSĐP!$V$7:$V$184</definedName>
    <definedName name="TIT" localSheetId="11">#REF!</definedName>
    <definedName name="TIT">#REF!</definedName>
    <definedName name="TITAN">#REF!</definedName>
    <definedName name="tk" localSheetId="11">#REF!</definedName>
    <definedName name="tk">#REF!</definedName>
    <definedName name="TKCD">#REF!</definedName>
    <definedName name="TKCO_TKC" localSheetId="11">#REF!</definedName>
    <definedName name="TKCO_TKC">#REF!</definedName>
    <definedName name="TKCOÙ">#REF!</definedName>
    <definedName name="tkdc">#REF!</definedName>
    <definedName name="TKDC1">#REF!</definedName>
    <definedName name="TKDF1">#REF!</definedName>
    <definedName name="TKGHICO">#REF!</definedName>
    <definedName name="TKGHINO">#REF!</definedName>
    <definedName name="TKNO_TKC" localSheetId="11">#REF!</definedName>
    <definedName name="TKNO_TKC">#REF!</definedName>
    <definedName name="TKNÔÏ">#REF!</definedName>
    <definedName name="TKP" localSheetId="11">#REF!</definedName>
    <definedName name="TKP">#REF!</definedName>
    <definedName name="TKYB">"TKYB"</definedName>
    <definedName name="TL">'[23]BM 1 NSNN'!$O$113</definedName>
    <definedName name="TL_bill">#REF!</definedName>
    <definedName name="TL_PB" localSheetId="11">#REF!</definedName>
    <definedName name="TL_PB">#REF!</definedName>
    <definedName name="TL_VL">#REF!</definedName>
    <definedName name="TLAC120">#REF!</definedName>
    <definedName name="TLAC35">#REF!</definedName>
    <definedName name="TLAC50">#REF!</definedName>
    <definedName name="TLAC70">#REF!</definedName>
    <definedName name="TLAC95">#REF!</definedName>
    <definedName name="tlcpc">#REF!</definedName>
    <definedName name="TLD">#REF!</definedName>
    <definedName name="tldf">#REF!</definedName>
    <definedName name="TLDPK" localSheetId="11">#REF!</definedName>
    <definedName name="TLDPK">#REF!</definedName>
    <definedName name="Tle">#REF!</definedName>
    <definedName name="Tle_1" localSheetId="11">#REF!</definedName>
    <definedName name="Tle_1">#REF!</definedName>
    <definedName name="TLLP">#REF!</definedName>
    <definedName name="TLODA">[23]BANCO!$E$123</definedName>
    <definedName name="TLR">#REF!</definedName>
    <definedName name="tltkp">#REF!</definedName>
    <definedName name="TLTT_KHO1" localSheetId="11">#REF!</definedName>
    <definedName name="TLTT_KHO1">#REF!</definedName>
    <definedName name="TLTT_UOT1" localSheetId="11">#REF!</definedName>
    <definedName name="TLTT_UOT1">#REF!</definedName>
    <definedName name="TLTT_UOT2" localSheetId="11">#REF!</definedName>
    <definedName name="TLTT_UOT2">#REF!</definedName>
    <definedName name="TLTT_UOT3" localSheetId="11">#REF!</definedName>
    <definedName name="TLTT_UOT3">#REF!</definedName>
    <definedName name="TLTT_UOT4" localSheetId="11">#REF!</definedName>
    <definedName name="TLTT_UOT4">#REF!</definedName>
    <definedName name="TLTT_UOT5" localSheetId="11">#REF!</definedName>
    <definedName name="TLTT_UOT5">#REF!</definedName>
    <definedName name="TLTT_UOT6" localSheetId="11">#REF!</definedName>
    <definedName name="TLTT_UOT6">#REF!</definedName>
    <definedName name="TLTT_UOT7" localSheetId="11">#REF!</definedName>
    <definedName name="TLTT_UOT7">#REF!</definedName>
    <definedName name="tluong" localSheetId="11">#REF!</definedName>
    <definedName name="tluong">#REF!</definedName>
    <definedName name="TLviet" localSheetId="11">100%-TLyen</definedName>
    <definedName name="TLviet">100%-TLyen</definedName>
    <definedName name="TLY">#REF!</definedName>
    <definedName name="TLyen">0.3</definedName>
    <definedName name="TM">#REF!</definedName>
    <definedName name="TMDT1">#REF!</definedName>
    <definedName name="TMDT2">#REF!</definedName>
    <definedName name="TMDTmoi">#REF!</definedName>
    <definedName name="tmm1.5">#REF!</definedName>
    <definedName name="tmmg">#REF!</definedName>
    <definedName name="tn" localSheetId="11">#REF!</definedName>
    <definedName name="tn">#REF!</definedName>
    <definedName name="TN_b_qu_n" localSheetId="11">#REF!</definedName>
    <definedName name="TN_b_qu_n">#REF!</definedName>
    <definedName name="TNChiuThue" localSheetId="11">#REF!</definedName>
    <definedName name="TNChiuThue">#REF!</definedName>
    <definedName name="Tnd">#REF!</definedName>
    <definedName name="TNDN">#REF!</definedName>
    <definedName name="toadocap">#REF!</definedName>
    <definedName name="Toanbo">#REF!</definedName>
    <definedName name="Toannm" localSheetId="11" hidden="1">{"'Sheet1'!$L$16"}</definedName>
    <definedName name="Toannm" hidden="1">{"'Sheet1'!$L$16"}</definedName>
    <definedName name="toi5t">'[4]R&amp;P'!$G$241</definedName>
    <definedName name="tole" localSheetId="11">#REF!</definedName>
    <definedName name="tole">#REF!</definedName>
    <definedName name="ton">#REF!</definedName>
    <definedName name="Tong" localSheetId="11">#REF!</definedName>
    <definedName name="Tong">#REF!</definedName>
    <definedName name="Tong_co" localSheetId="11">#REF!</definedName>
    <definedName name="Tong_co">#REF!</definedName>
    <definedName name="TONG_DU_TOAN">#REF!</definedName>
    <definedName name="TONG_GIA_TRI_CONG_TRINH" localSheetId="11">#REF!</definedName>
    <definedName name="TONG_GIA_TRI_CONG_TRINH">#REF!</definedName>
    <definedName name="Tong_hop">#REF!</definedName>
    <definedName name="TONG_HOP_CHI_TIET_XAY_DUNG">#REF!</definedName>
    <definedName name="TONG_HOP_KINH_PHI_DZ">#REF!</definedName>
    <definedName name="TONG_HOP_KINH_PHI_PHAN_DIEN">#REF!</definedName>
    <definedName name="TONG_HOP_KINH_PHI_THI_NGHIEM">#REF!</definedName>
    <definedName name="TONG_HOP_THI_NGHIEM_DZ0.4KV" localSheetId="11">#REF!</definedName>
    <definedName name="TONG_HOP_THI_NGHIEM_DZ0.4KV">#REF!</definedName>
    <definedName name="TONG_HOP_THI_NGHIEM_DZ22KV" localSheetId="11">#REF!</definedName>
    <definedName name="TONG_HOP_THI_NGHIEM_DZ22KV">#REF!</definedName>
    <definedName name="TONG_HOP_VL_NC_MTC_15">#REF!</definedName>
    <definedName name="TONG_HOP_VL_NC_MTC_35">#REF!</definedName>
    <definedName name="TONG_KE_TBA" localSheetId="11">#REF!</definedName>
    <definedName name="TONG_KE_TBA">#REF!</definedName>
    <definedName name="Tong_nhom">#REF!</definedName>
    <definedName name="Tong_no" localSheetId="11">#REF!</definedName>
    <definedName name="Tong_no">#REF!</definedName>
    <definedName name="tongbt" localSheetId="11">#REF!</definedName>
    <definedName name="tongbt">#REF!</definedName>
    <definedName name="tongcong" localSheetId="11">#REF!</definedName>
    <definedName name="tongcong">#REF!</definedName>
    <definedName name="tongct">#REF!</definedName>
    <definedName name="tongdientich" localSheetId="11">#REF!</definedName>
    <definedName name="tongdientich">#REF!</definedName>
    <definedName name="TONGDUTOAN" localSheetId="11">#REF!</definedName>
    <definedName name="TONGDUTOAN">#REF!</definedName>
    <definedName name="tonghop" localSheetId="11" hidden="1">{"'Sheet1'!$L$16"}</definedName>
    <definedName name="tonghop" hidden="1">{"'Sheet1'!$L$16"}</definedName>
    <definedName name="tongkt">#REF!</definedName>
    <definedName name="tongmay" localSheetId="11">#REF!</definedName>
    <definedName name="tongmay">#REF!</definedName>
    <definedName name="tongnc" localSheetId="11">#REF!</definedName>
    <definedName name="tongnc">#REF!</definedName>
    <definedName name="tongthep" localSheetId="11">#REF!</definedName>
    <definedName name="tongthep">#REF!</definedName>
    <definedName name="tongthetich" localSheetId="11">#REF!</definedName>
    <definedName name="tongthetich">#REF!</definedName>
    <definedName name="tongvl" localSheetId="11">#REF!</definedName>
    <definedName name="tongvl">#REF!</definedName>
    <definedName name="Tonmai" localSheetId="11">#REF!</definedName>
    <definedName name="Tonmai">#REF!</definedName>
    <definedName name="TOP" localSheetId="11">#REF!</definedName>
    <definedName name="TOP">#REF!</definedName>
    <definedName name="TOSHIBA">#REF!</definedName>
    <definedName name="TOT_PR_1" localSheetId="11">#REF!</definedName>
    <definedName name="TOT_PR_1">#REF!</definedName>
    <definedName name="TOT_PR_2" localSheetId="11">#REF!</definedName>
    <definedName name="TOT_PR_2">#REF!</definedName>
    <definedName name="TOT_PR_3" localSheetId="11">#REF!</definedName>
    <definedName name="TOT_PR_3">#REF!</definedName>
    <definedName name="TOT_PR_4" localSheetId="11">#REF!</definedName>
    <definedName name="TOT_PR_4">#REF!</definedName>
    <definedName name="TOTAL">#REF!</definedName>
    <definedName name="totald">#REF!</definedName>
    <definedName name="TotalLOSS" localSheetId="11">#REF!</definedName>
    <definedName name="TotalLOSS">#REF!</definedName>
    <definedName name="totbtoi" localSheetId="11">#REF!</definedName>
    <definedName name="totbtoi">#REF!</definedName>
    <definedName name="tp" localSheetId="11">#REF!</definedName>
    <definedName name="tp">#REF!</definedName>
    <definedName name="TPCP" localSheetId="11" hidden="1">{"'Sheet1'!$L$16"}</definedName>
    <definedName name="TPCP" hidden="1">{"'Sheet1'!$L$16"}</definedName>
    <definedName name="TPLRP">#REF!</definedName>
    <definedName name="tr">#REF!</definedName>
    <definedName name="tr_">#N/A</definedName>
    <definedName name="TR10HT" localSheetId="11">#REF!</definedName>
    <definedName name="TR10HT">#REF!</definedName>
    <definedName name="TR11HT" localSheetId="11">#REF!</definedName>
    <definedName name="TR11HT">#REF!</definedName>
    <definedName name="TR12HT" localSheetId="11">#REF!</definedName>
    <definedName name="TR12HT">#REF!</definedName>
    <definedName name="TR13HT" localSheetId="11">#REF!</definedName>
    <definedName name="TR13HT">#REF!</definedName>
    <definedName name="TR14HT" localSheetId="11">#REF!</definedName>
    <definedName name="TR14HT">#REF!</definedName>
    <definedName name="TR17HT" localSheetId="11">#REF!</definedName>
    <definedName name="TR17HT">#REF!</definedName>
    <definedName name="TR18HT" localSheetId="11">#REF!</definedName>
    <definedName name="TR18HT">#REF!</definedName>
    <definedName name="TR1HT" localSheetId="11">#REF!</definedName>
    <definedName name="TR1HT">#REF!</definedName>
    <definedName name="TR21HT" localSheetId="11">#REF!</definedName>
    <definedName name="TR21HT">#REF!</definedName>
    <definedName name="TR22HT" localSheetId="11">#REF!</definedName>
    <definedName name="TR22HT">#REF!</definedName>
    <definedName name="TR23HT" localSheetId="11">#REF!</definedName>
    <definedName name="TR23HT">#REF!</definedName>
    <definedName name="TR24HT" localSheetId="11">#REF!</definedName>
    <definedName name="TR24HT">#REF!</definedName>
    <definedName name="TR25HT" localSheetId="11">#REF!</definedName>
    <definedName name="TR25HT">#REF!</definedName>
    <definedName name="TR26HT" localSheetId="11">#REF!</definedName>
    <definedName name="TR26HT">#REF!</definedName>
    <definedName name="TR2HT" localSheetId="11">#REF!</definedName>
    <definedName name="TR2HT">#REF!</definedName>
    <definedName name="TR3HT" localSheetId="11">#REF!</definedName>
    <definedName name="TR3HT">#REF!</definedName>
    <definedName name="TR4HT" localSheetId="11">#REF!</definedName>
    <definedName name="TR4HT">#REF!</definedName>
    <definedName name="TR5HT" localSheetId="11">#REF!</definedName>
    <definedName name="TR5HT">#REF!</definedName>
    <definedName name="TR6HT" localSheetId="11">#REF!</definedName>
    <definedName name="TR6HT">#REF!</definedName>
    <definedName name="TR7HT" localSheetId="11">#REF!</definedName>
    <definedName name="TR7HT">#REF!</definedName>
    <definedName name="TR8HT" localSheetId="11">#REF!</definedName>
    <definedName name="TR8HT">#REF!</definedName>
    <definedName name="TR9HT" localSheetId="11">#REF!</definedName>
    <definedName name="TR9HT">#REF!</definedName>
    <definedName name="tra_">#REF!</definedName>
    <definedName name="Tra_BTN">#REF!</definedName>
    <definedName name="TRA_C">#REF!</definedName>
    <definedName name="tra_camay">#REF!</definedName>
    <definedName name="Tra_Cot" localSheetId="11">#REF!</definedName>
    <definedName name="Tra_Cot">#REF!</definedName>
    <definedName name="Tra_DM_su_dung">#REF!</definedName>
    <definedName name="Tra_DM_su_dung_cau" localSheetId="11">#REF!</definedName>
    <definedName name="Tra_DM_su_dung_cau">#REF!</definedName>
    <definedName name="Tra_don_gia_KS">#REF!</definedName>
    <definedName name="Tra_DTCT">#REF!</definedName>
    <definedName name="TRA_Eb">#REF!</definedName>
    <definedName name="Tra_gia" localSheetId="11">#REF!</definedName>
    <definedName name="Tra_gia">#REF!</definedName>
    <definedName name="Tra_GTDTXLST">#REF!</definedName>
    <definedName name="Tra_gtxl_cong">#REF!</definedName>
    <definedName name="Tra_lÆn">#REF!</definedName>
    <definedName name="TRA_m">#REF!</definedName>
    <definedName name="TRA_Ra">#REF!</definedName>
    <definedName name="TRA_Rb">#REF!</definedName>
    <definedName name="Tra_T_le_1" localSheetId="11">#REF!</definedName>
    <definedName name="Tra_T_le_1">#REF!</definedName>
    <definedName name="Tra_ten_cong" localSheetId="11">#REF!</definedName>
    <definedName name="Tra_ten_cong">#REF!</definedName>
    <definedName name="Tra_tim_hang_mucPT_trung">#REF!</definedName>
    <definedName name="Tra_TL">#REF!</definedName>
    <definedName name="Tra_TT">#REF!</definedName>
    <definedName name="Tra_ty_le" localSheetId="11">#REF!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at_lieu_1">#REF!</definedName>
    <definedName name="Tra_vat_lieu_goi1">#REF!</definedName>
    <definedName name="Tra_vËt_liÖu">#REF!</definedName>
    <definedName name="Trà_Vinh" localSheetId="11">#REF!</definedName>
    <definedName name="Trà_Vinh">#REF!</definedName>
    <definedName name="TRA_VL">#REF!</definedName>
    <definedName name="tra_vl1" localSheetId="11">#REF!</definedName>
    <definedName name="tra_vl1">#REF!</definedName>
    <definedName name="Tra_xl_BTN">#REF!</definedName>
    <definedName name="tra_xlbtn" localSheetId="11">#REF!</definedName>
    <definedName name="tra_xlbtn">#REF!</definedName>
    <definedName name="traA103" localSheetId="11">#REF!</definedName>
    <definedName name="traA103">#REF!</definedName>
    <definedName name="trab" localSheetId="11">#REF!</definedName>
    <definedName name="trab">#REF!</definedName>
    <definedName name="trabtn" localSheetId="11">#REF!</definedName>
    <definedName name="trabtn">#REF!</definedName>
    <definedName name="Tracp" localSheetId="11">#REF!</definedName>
    <definedName name="Tracp">#REF!</definedName>
    <definedName name="TraDAH_H" localSheetId="11">#REF!</definedName>
    <definedName name="TraDAH_H">#REF!</definedName>
    <definedName name="TRADE2">#REF!</definedName>
    <definedName name="TRAIGIAM">#REF!</definedName>
    <definedName name="TraK" localSheetId="11">#REF!</definedName>
    <definedName name="TraK">#REF!</definedName>
    <definedName name="TRAM">#REF!</definedName>
    <definedName name="tram30">#N/A</definedName>
    <definedName name="tram45">#N/A</definedName>
    <definedName name="tram60">#N/A</definedName>
    <definedName name="tram80">#N/A</definedName>
    <definedName name="tramatcong1" localSheetId="11">#REF!</definedName>
    <definedName name="tramatcong1">#REF!</definedName>
    <definedName name="tramatcong2" localSheetId="11">#REF!</definedName>
    <definedName name="tramatcong2">#REF!</definedName>
    <definedName name="trambitum">#N/A</definedName>
    <definedName name="trambt30">'[4]R&amp;P'!$G$263</definedName>
    <definedName name="trambt60">'[4]R&amp;P'!$G$264</definedName>
    <definedName name="tramtbtn25" localSheetId="11">#REF!</definedName>
    <definedName name="tramtbtn25">#REF!</definedName>
    <definedName name="tramtbtn30" localSheetId="11">#REF!</definedName>
    <definedName name="tramtbtn30">#REF!</definedName>
    <definedName name="tramtbtn40" localSheetId="11">#REF!</definedName>
    <definedName name="tramtbtn40">#REF!</definedName>
    <definedName name="tramtbtn50" localSheetId="11">#REF!</definedName>
    <definedName name="tramtbtn50">#REF!</definedName>
    <definedName name="tramtbtn60" localSheetId="11">#REF!</definedName>
    <definedName name="tramtbtn60">#REF!</definedName>
    <definedName name="tramtbtn80" localSheetId="11">#REF!</definedName>
    <definedName name="tramtbtn80">#REF!</definedName>
    <definedName name="tramtronbt30">'[4]R&amp;P'!$G$263</definedName>
    <definedName name="TRANG" localSheetId="11" hidden="1">{"'Sheet1'!$L$16"}</definedName>
    <definedName name="TRANG" hidden="1">{"'Sheet1'!$L$16"}</definedName>
    <definedName name="tranhietdo" localSheetId="11">#REF!</definedName>
    <definedName name="tranhietdo">#REF!</definedName>
    <definedName name="Trat">#REF!</definedName>
    <definedName name="trattuong">#REF!</definedName>
    <definedName name="tratyle" localSheetId="11">#REF!</definedName>
    <definedName name="tratyle">#REF!</definedName>
    <definedName name="TRAvH">#REF!</definedName>
    <definedName name="TRAVL">#REF!</definedName>
    <definedName name="treoducbt">#N/A</definedName>
    <definedName name="TRHT" localSheetId="11">#REF!</definedName>
    <definedName name="TRHT">#REF!</definedName>
    <definedName name="trigianhapthan">#REF!</definedName>
    <definedName name="trigiaxuatthan">#REF!</definedName>
    <definedName name="TRISO" localSheetId="11">#REF!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0" localSheetId="11">#REF!</definedName>
    <definedName name="tron250">#REF!</definedName>
    <definedName name="tron25th" localSheetId="11">#REF!</definedName>
    <definedName name="tron25th">#REF!</definedName>
    <definedName name="tron60th" localSheetId="11">#REF!</definedName>
    <definedName name="tron60th">#REF!</definedName>
    <definedName name="tron80">#REF!</definedName>
    <definedName name="tronbentonit">#N/A</definedName>
    <definedName name="tronbentonite">#N/A</definedName>
    <definedName name="tronbetong100" localSheetId="11">#REF!</definedName>
    <definedName name="tronbetong100">#REF!</definedName>
    <definedName name="tronbetong1150" localSheetId="11">#REF!</definedName>
    <definedName name="tronbetong1150">#REF!</definedName>
    <definedName name="tronbetong150" localSheetId="11">#REF!</definedName>
    <definedName name="tronbetong150">#REF!</definedName>
    <definedName name="tronbetong1600" localSheetId="11">#REF!</definedName>
    <definedName name="tronbetong1600">#REF!</definedName>
    <definedName name="tronbetong200" localSheetId="11">#REF!</definedName>
    <definedName name="tronbetong200">#REF!</definedName>
    <definedName name="tronbetong250" localSheetId="11">#REF!</definedName>
    <definedName name="tronbetong250">#REF!</definedName>
    <definedName name="tronbetong425" localSheetId="11">#REF!</definedName>
    <definedName name="tronbetong425">#REF!</definedName>
    <definedName name="tronbetong500" localSheetId="11">#REF!</definedName>
    <definedName name="tronbetong500">#REF!</definedName>
    <definedName name="tronbetong800" localSheetId="11">#REF!</definedName>
    <definedName name="tronbetong800">#REF!</definedName>
    <definedName name="tronbt250">'[4]R&amp;P'!$G$253</definedName>
    <definedName name="tronvua110" localSheetId="11">#REF!</definedName>
    <definedName name="tronvua110">#REF!</definedName>
    <definedName name="tronvua150" localSheetId="11">#REF!</definedName>
    <definedName name="tronvua150">#REF!</definedName>
    <definedName name="tronvua200" localSheetId="11">#REF!</definedName>
    <definedName name="tronvua200">#REF!</definedName>
    <definedName name="tronvua250">'[4]R&amp;P'!$G$260</definedName>
    <definedName name="tronvua325" localSheetId="11">#REF!</definedName>
    <definedName name="tronvua325">#REF!</definedName>
    <definedName name="tronvua80">#N/A</definedName>
    <definedName name="trt" localSheetId="11">#REF!</definedName>
    <definedName name="trt">#REF!</definedName>
    <definedName name="TRU">#REF!</definedName>
    <definedName name="tru_can" localSheetId="11">#REF!</definedName>
    <definedName name="tru_can">#REF!</definedName>
    <definedName name="trung" localSheetId="11">{"Thuxm2.xls","Sheet1"}</definedName>
    <definedName name="trung">{"Thuxm2.xls","Sheet1"}</definedName>
    <definedName name="TruongTieuHocKimHY">#REF!</definedName>
    <definedName name="TruSoDienLucNaRi">#REF!</definedName>
    <definedName name="ts">#REF!</definedName>
    <definedName name="TSD">#REF!</definedName>
    <definedName name="tsI" localSheetId="11">#REF!</definedName>
    <definedName name="tsI">#REF!</definedName>
    <definedName name="TSPCG">#REF!</definedName>
    <definedName name="TT">#REF!</definedName>
    <definedName name="TT.1">[13]NSĐP!$U$14:$U$240</definedName>
    <definedName name="TT.2">[13]NSĐP!$V$14:$V$240</definedName>
    <definedName name="TT_1P">#REF!</definedName>
    <definedName name="TT_3p">#REF!</definedName>
    <definedName name="ttam" localSheetId="11">#REF!</definedName>
    <definedName name="ttam">#REF!</definedName>
    <definedName name="ttao">#REF!</definedName>
    <definedName name="ttbt" localSheetId="11">#REF!</definedName>
    <definedName name="ttbt">#REF!</definedName>
    <definedName name="ttc">1550</definedName>
    <definedName name="TTCBCG">#REF!</definedName>
    <definedName name="TTCto">#REF!</definedName>
    <definedName name="ttd">1600</definedName>
    <definedName name="TTDD1P" localSheetId="11">#REF!</definedName>
    <definedName name="TTDD1P">#REF!</definedName>
    <definedName name="TTDKKH" localSheetId="11">#REF!</definedName>
    <definedName name="TTDKKH">#REF!</definedName>
    <definedName name="TTDZ">#REF!</definedName>
    <definedName name="TTDZ04">#REF!</definedName>
    <definedName name="TTDZ35">#REF!</definedName>
    <definedName name="TTHBCMTDKQII">#REF!</definedName>
    <definedName name="TTHBCMTDKT5">#REF!</definedName>
    <definedName name="TTHBCMTQI">#REF!</definedName>
    <definedName name="TTHBCMTT4">#REF!</definedName>
    <definedName name="tthi">#REF!</definedName>
    <definedName name="ttinh">#REF!</definedName>
    <definedName name="TTMTC" localSheetId="11">#REF!</definedName>
    <definedName name="TTMTC">#REF!</definedName>
    <definedName name="TTN">#REF!</definedName>
    <definedName name="TTNC" localSheetId="11">#REF!</definedName>
    <definedName name="TTNC">#REF!</definedName>
    <definedName name="tto" localSheetId="11">#REF!</definedName>
    <definedName name="tto">#REF!</definedName>
    <definedName name="ttoxtp" localSheetId="11">#REF!</definedName>
    <definedName name="ttoxtp">#REF!</definedName>
    <definedName name="ttronmk">#REF!</definedName>
    <definedName name="TTSP10">#REF!</definedName>
    <definedName name="TTSP11">#REF!</definedName>
    <definedName name="TTSP13">#REF!</definedName>
    <definedName name="TTSP15">#REF!</definedName>
    <definedName name="TTSP21">#REF!</definedName>
    <definedName name="TTSP7">#REF!</definedName>
    <definedName name="TTSP8">#REF!</definedName>
    <definedName name="TTSPKM1054">#REF!</definedName>
    <definedName name="tttat">#REF!</definedName>
    <definedName name="TTTH2" localSheetId="11" hidden="1">{"'Sheet1'!$L$16"}</definedName>
    <definedName name="TTTH2" hidden="1">{"'Sheet1'!$L$16"}</definedName>
    <definedName name="tttt" localSheetId="11">#REF!</definedName>
    <definedName name="tttt">#REF!</definedName>
    <definedName name="ttttt" localSheetId="11" hidden="1">{"'Sheet1'!$L$16"}</definedName>
    <definedName name="ttttt" hidden="1">{"'Sheet1'!$L$16"}</definedName>
    <definedName name="TTTTTTTTT" localSheetId="11" hidden="1">{"'Sheet1'!$L$16"}</definedName>
    <definedName name="TTTTTTTTT" hidden="1">{"'Sheet1'!$L$16"}</definedName>
    <definedName name="ttttttttttt" localSheetId="11" hidden="1">{"'Sheet1'!$L$16"}</definedName>
    <definedName name="ttttttttttt" hidden="1">{"'Sheet1'!$L$16"}</definedName>
    <definedName name="TTVAn5">#REF!</definedName>
    <definedName name="Tu_dung_ton_that">#REF!</definedName>
    <definedName name="tuan" localSheetId="11" hidden="1">{"'Sheet1'!$L$16"}</definedName>
    <definedName name="tuan" hidden="1">{"'Sheet1'!$L$16"}</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ng_chan" localSheetId="11">#REF!</definedName>
    <definedName name="Tuong_chan">#REF!</definedName>
    <definedName name="Tuong_dau_HD">#REF!</definedName>
    <definedName name="TuongChan">#REF!</definedName>
    <definedName name="TUTT">#REF!</definedName>
    <definedName name="TuVan" localSheetId="11">#REF!</definedName>
    <definedName name="TuVan">#REF!</definedName>
    <definedName name="tuyen" localSheetId="11">#REF!</definedName>
    <definedName name="tuyen">#REF!</definedName>
    <definedName name="tuyennhanh" localSheetId="11" hidden="1">{"'Sheet1'!$L$16"}</definedName>
    <definedName name="tuyennhanh" hidden="1">{"'Sheet1'!$L$16"}</definedName>
    <definedName name="tuynen" localSheetId="11" hidden="1">{"'Sheet1'!$L$16"}</definedName>
    <definedName name="tuynen" hidden="1">{"'Sheet1'!$L$16"}</definedName>
    <definedName name="TV">#REF!</definedName>
    <definedName name="TV.QUY1" localSheetId="11">#REF!</definedName>
    <definedName name="TV.QUY1">#REF!</definedName>
    <definedName name="TV.T1" localSheetId="11">#REF!</definedName>
    <definedName name="TV.T1">#REF!</definedName>
    <definedName name="TV.T2" localSheetId="11">#REF!</definedName>
    <definedName name="TV.T2">#REF!</definedName>
    <definedName name="TV.T3" localSheetId="11">#REF!</definedName>
    <definedName name="TV.T3">#REF!</definedName>
    <definedName name="TV.T4" localSheetId="11">#REF!</definedName>
    <definedName name="TV.T4">#REF!</definedName>
    <definedName name="TV.T5" localSheetId="11">#REF!</definedName>
    <definedName name="TV.T5">#REF!</definedName>
    <definedName name="TV.T6" localSheetId="11">#REF!</definedName>
    <definedName name="TV.T6">#REF!</definedName>
    <definedName name="tv75nc">#REF!</definedName>
    <definedName name="tv75vl">#REF!</definedName>
    <definedName name="tvbt" localSheetId="11">#REF!</definedName>
    <definedName name="tvbt">#REF!</definedName>
    <definedName name="tvg" localSheetId="11">#REF!</definedName>
    <definedName name="tvg">#REF!</definedName>
    <definedName name="Tvk">#REF!</definedName>
    <definedName name="tvl">#REF!</definedName>
    <definedName name="TW">#REF!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 localSheetId="11">#REF!</definedName>
    <definedName name="Ty_gia">#REF!</definedName>
    <definedName name="Ty_gia_yen" localSheetId="11">#REF!</definedName>
    <definedName name="Ty_gia_yen">#REF!</definedName>
    <definedName name="ty_le">#REF!</definedName>
    <definedName name="Ty_Le_1">#REF!</definedName>
    <definedName name="ty_le_2" localSheetId="11">#REF!</definedName>
    <definedName name="ty_le_2">#REF!</definedName>
    <definedName name="ty_le_3" localSheetId="11">#REF!</definedName>
    <definedName name="ty_le_3">#REF!</definedName>
    <definedName name="ty_le_BTN">#REF!</definedName>
    <definedName name="Ty_le1">#REF!</definedName>
    <definedName name="tyle" localSheetId="11">#REF!</definedName>
    <definedName name="tyle">#REF!</definedName>
    <definedName name="tyle2" localSheetId="11">#REF!</definedName>
    <definedName name="tyle2">#REF!</definedName>
    <definedName name="Type_1" localSheetId="11">#REF!</definedName>
    <definedName name="Type_1">#REF!</definedName>
    <definedName name="Type_2" localSheetId="11">#REF!</definedName>
    <definedName name="Type_2">#REF!</definedName>
    <definedName name="TYT" localSheetId="11">BlankMacro1</definedName>
    <definedName name="TYT" localSheetId="14">BlankMacro1</definedName>
    <definedName name="TYT">BlankMacro1</definedName>
    <definedName name="tytrong16so5nam">'[12]PLI CTrinh'!$CN$10</definedName>
    <definedName name="u">#N/A</definedName>
    <definedName name="ư" localSheetId="11" hidden="1">{"'Sheet1'!$L$16"}</definedName>
    <definedName name="ư" hidden="1">{"'Sheet1'!$L$16"}</definedName>
    <definedName name="U_tien" localSheetId="11">#REF!</definedName>
    <definedName name="U_tien">#REF!</definedName>
    <definedName name="UbdII">#REF!</definedName>
    <definedName name="UBDT" hidden="1">{"'Sheet1'!$L$16"}</definedName>
    <definedName name="Ubo">#REF!</definedName>
    <definedName name="UbtII">#REF!</definedName>
    <definedName name="Ucoc" localSheetId="11">#REF!</definedName>
    <definedName name="Ucoc">#REF!</definedName>
    <definedName name="UNIT" localSheetId="11">#REF!</definedName>
    <definedName name="UNIT">#REF!</definedName>
    <definedName name="Unit_Price" localSheetId="11">#REF!</definedName>
    <definedName name="Unit_Price">#REF!</definedName>
    <definedName name="unitt" localSheetId="11">BlankMacro1</definedName>
    <definedName name="unitt" localSheetId="14">BlankMacro1</definedName>
    <definedName name="unitt">BlankMacro1</definedName>
    <definedName name="UNL">#REF!</definedName>
    <definedName name="uonong">#N/A</definedName>
    <definedName name="UP" localSheetId="11">#REF!,#REF!,#REF!,#REF!,#REF!,#REF!,#REF!,#REF!,#REF!,#REF!,#REF!</definedName>
    <definedName name="UP">#REF!,#REF!,#REF!,#REF!,#REF!,#REF!,#REF!,#REF!,#REF!,#REF!,#REF!</definedName>
    <definedName name="upnoc" localSheetId="11">#REF!</definedName>
    <definedName name="upnoc">#REF!</definedName>
    <definedName name="upperlowlandlimit">#REF!</definedName>
    <definedName name="USCT">#REF!</definedName>
    <definedName name="USCTKU">#REF!</definedName>
    <definedName name="usd">15720</definedName>
    <definedName name="USdb">#REF!</definedName>
    <definedName name="USKC">#REF!</definedName>
    <definedName name="USNC">#REF!</definedName>
    <definedName name="UStb">#REF!</definedName>
    <definedName name="ut" localSheetId="11">BlankMacro1</definedName>
    <definedName name="ut" localSheetId="14">BlankMacro1</definedName>
    <definedName name="ut">BlankMacro1</definedName>
    <definedName name="UT_1" localSheetId="11">#REF!</definedName>
    <definedName name="UT_1">#REF!</definedName>
    <definedName name="UT1_373" localSheetId="11">#REF!</definedName>
    <definedName name="UT1_373">#REF!</definedName>
    <definedName name="UtdI">#REF!</definedName>
    <definedName name="UtdII">#REF!</definedName>
    <definedName name="UttI">#REF!</definedName>
    <definedName name="UttII">#REF!</definedName>
    <definedName name="utye" localSheetId="11" hidden="1">{"'Sheet1'!$L$16"}</definedName>
    <definedName name="utye" hidden="1">{"'Sheet1'!$L$16"}</definedName>
    <definedName name="uu" localSheetId="11">#REF!</definedName>
    <definedName name="uu">#REF!</definedName>
    <definedName name="v" localSheetId="11" hidden="1">{"'Sheet1'!$L$16"}</definedName>
    <definedName name="v" hidden="1">{"'Sheet1'!$L$16"}</definedName>
    <definedName name="V.1" localSheetId="11">#REF!</definedName>
    <definedName name="V.1">#REF!</definedName>
    <definedName name="V.10" localSheetId="11">#REF!</definedName>
    <definedName name="V.10">#REF!</definedName>
    <definedName name="V.11" localSheetId="11">#REF!</definedName>
    <definedName name="V.11">#REF!</definedName>
    <definedName name="V.12" localSheetId="11">#REF!</definedName>
    <definedName name="V.12">#REF!</definedName>
    <definedName name="V.13" localSheetId="11">#REF!</definedName>
    <definedName name="V.13">#REF!</definedName>
    <definedName name="V.14" localSheetId="11">#REF!</definedName>
    <definedName name="V.14">#REF!</definedName>
    <definedName name="V.15" localSheetId="11">#REF!</definedName>
    <definedName name="V.15">#REF!</definedName>
    <definedName name="V.16" localSheetId="11">#REF!</definedName>
    <definedName name="V.16">#REF!</definedName>
    <definedName name="V.17" localSheetId="11">#REF!</definedName>
    <definedName name="V.17">#REF!</definedName>
    <definedName name="V.18" localSheetId="11">#REF!</definedName>
    <definedName name="V.18">#REF!</definedName>
    <definedName name="V.2" localSheetId="11">#REF!</definedName>
    <definedName name="V.2">#REF!</definedName>
    <definedName name="V.3" localSheetId="11">#REF!</definedName>
    <definedName name="V.3">#REF!</definedName>
    <definedName name="V.4" localSheetId="11">#REF!</definedName>
    <definedName name="V.4">#REF!</definedName>
    <definedName name="V.5" localSheetId="11">#REF!</definedName>
    <definedName name="V.5">#REF!</definedName>
    <definedName name="V.6" localSheetId="11">#REF!</definedName>
    <definedName name="V.6">#REF!</definedName>
    <definedName name="V.7" localSheetId="11">#REF!</definedName>
    <definedName name="V.7">#REF!</definedName>
    <definedName name="V.8" localSheetId="11">#REF!</definedName>
    <definedName name="V.8">#REF!</definedName>
    <definedName name="V.9" localSheetId="11">#REF!</definedName>
    <definedName name="V.9">#REF!</definedName>
    <definedName name="v_25" localSheetId="11">#REF!</definedName>
    <definedName name="v_25">#REF!</definedName>
    <definedName name="V_a_b__t_ng_M200____1x2">#N/A</definedName>
    <definedName name="V_t_tõ">#REF!</definedName>
    <definedName name="VAÄT_LIEÄU">"ATRAM"</definedName>
    <definedName name="vaidia" localSheetId="11">#REF!</definedName>
    <definedName name="vaidia">#REF!</definedName>
    <definedName name="Value0" localSheetId="11">#REF!</definedName>
    <definedName name="Value0">#REF!</definedName>
    <definedName name="Value1" localSheetId="11">#REF!</definedName>
    <definedName name="Value1">#REF!</definedName>
    <definedName name="Value10" localSheetId="11">#REF!</definedName>
    <definedName name="Value10">#REF!</definedName>
    <definedName name="Value11" localSheetId="11">#REF!</definedName>
    <definedName name="Value11">#REF!</definedName>
    <definedName name="Value12" localSheetId="11">#REF!</definedName>
    <definedName name="Value12">#REF!</definedName>
    <definedName name="Value13" localSheetId="11">#REF!</definedName>
    <definedName name="Value13">#REF!</definedName>
    <definedName name="Value14" localSheetId="11">#REF!</definedName>
    <definedName name="Value14">#REF!</definedName>
    <definedName name="Value15" localSheetId="11">#REF!</definedName>
    <definedName name="Value15">#REF!</definedName>
    <definedName name="Value16" localSheetId="11">#REF!</definedName>
    <definedName name="Value16">#REF!</definedName>
    <definedName name="Value17" localSheetId="11">#REF!</definedName>
    <definedName name="Value17">#REF!</definedName>
    <definedName name="Value18" localSheetId="11">#REF!</definedName>
    <definedName name="Value18">#REF!</definedName>
    <definedName name="Value19" localSheetId="11">#REF!</definedName>
    <definedName name="Value19">#REF!</definedName>
    <definedName name="Value2" localSheetId="11">#REF!</definedName>
    <definedName name="Value2">#REF!</definedName>
    <definedName name="Value20" localSheetId="11">#REF!</definedName>
    <definedName name="Value20">#REF!</definedName>
    <definedName name="Value21" localSheetId="11">#REF!</definedName>
    <definedName name="Value21">#REF!</definedName>
    <definedName name="Value22" localSheetId="11">#REF!</definedName>
    <definedName name="Value22">#REF!</definedName>
    <definedName name="Value23" localSheetId="11">#REF!</definedName>
    <definedName name="Value23">#REF!</definedName>
    <definedName name="Value24" localSheetId="11">#REF!</definedName>
    <definedName name="Value24">#REF!</definedName>
    <definedName name="Value25" localSheetId="11">#REF!</definedName>
    <definedName name="Value25">#REF!</definedName>
    <definedName name="Value26" localSheetId="11">#REF!</definedName>
    <definedName name="Value26">#REF!</definedName>
    <definedName name="Value27" localSheetId="11">#REF!</definedName>
    <definedName name="Value27">#REF!</definedName>
    <definedName name="Value28" localSheetId="11">#REF!</definedName>
    <definedName name="Value28">#REF!</definedName>
    <definedName name="Value29" localSheetId="11">#REF!</definedName>
    <definedName name="Value29">#REF!</definedName>
    <definedName name="Value3" localSheetId="11">#REF!</definedName>
    <definedName name="Value3">#REF!</definedName>
    <definedName name="Value30" localSheetId="11">#REF!</definedName>
    <definedName name="Value30">#REF!</definedName>
    <definedName name="Value31" localSheetId="11">#REF!</definedName>
    <definedName name="Value31">#REF!</definedName>
    <definedName name="Value32" localSheetId="11">#REF!</definedName>
    <definedName name="Value32">#REF!</definedName>
    <definedName name="Value33" localSheetId="11">#REF!</definedName>
    <definedName name="Value33">#REF!</definedName>
    <definedName name="Value34" localSheetId="11">#REF!</definedName>
    <definedName name="Value34">#REF!</definedName>
    <definedName name="Value35" localSheetId="11">#REF!</definedName>
    <definedName name="Value35">#REF!</definedName>
    <definedName name="Value36" localSheetId="11">#REF!</definedName>
    <definedName name="Value36">#REF!</definedName>
    <definedName name="Value37" localSheetId="11">#REF!</definedName>
    <definedName name="Value37">#REF!</definedName>
    <definedName name="Value38" localSheetId="11">#REF!</definedName>
    <definedName name="Value38">#REF!</definedName>
    <definedName name="Value39" localSheetId="11">#REF!</definedName>
    <definedName name="Value39">#REF!</definedName>
    <definedName name="Value4" localSheetId="11">#REF!</definedName>
    <definedName name="Value4">#REF!</definedName>
    <definedName name="Value40" localSheetId="11">#REF!</definedName>
    <definedName name="Value40">#REF!</definedName>
    <definedName name="Value41" localSheetId="11">#REF!</definedName>
    <definedName name="Value41">#REF!</definedName>
    <definedName name="Value42" localSheetId="11">#REF!</definedName>
    <definedName name="Value42">#REF!</definedName>
    <definedName name="Value43" localSheetId="11">#REF!</definedName>
    <definedName name="Value43">#REF!</definedName>
    <definedName name="Value44" localSheetId="11">#REF!</definedName>
    <definedName name="Value44">#REF!</definedName>
    <definedName name="Value45" localSheetId="11">#REF!</definedName>
    <definedName name="Value45">#REF!</definedName>
    <definedName name="Value46" localSheetId="11">#REF!</definedName>
    <definedName name="Value46">#REF!</definedName>
    <definedName name="Value47" localSheetId="11">#REF!</definedName>
    <definedName name="Value47">#REF!</definedName>
    <definedName name="Value48" localSheetId="11">#REF!</definedName>
    <definedName name="Value48">#REF!</definedName>
    <definedName name="Value49" localSheetId="11">#REF!</definedName>
    <definedName name="Value49">#REF!</definedName>
    <definedName name="Value5" localSheetId="11">#REF!</definedName>
    <definedName name="Value5">#REF!</definedName>
    <definedName name="Value50" localSheetId="11">#REF!</definedName>
    <definedName name="Value50">#REF!</definedName>
    <definedName name="Value51" localSheetId="11">#REF!</definedName>
    <definedName name="Value51">#REF!</definedName>
    <definedName name="Value52" localSheetId="11">#REF!</definedName>
    <definedName name="Value52">#REF!</definedName>
    <definedName name="Value53" localSheetId="11">#REF!</definedName>
    <definedName name="Value53">#REF!</definedName>
    <definedName name="Value54" localSheetId="11">#REF!</definedName>
    <definedName name="Value54">#REF!</definedName>
    <definedName name="Value55" localSheetId="11">#REF!</definedName>
    <definedName name="Value55">#REF!</definedName>
    <definedName name="Value6" localSheetId="11">#REF!</definedName>
    <definedName name="Value6">#REF!</definedName>
    <definedName name="Value7" localSheetId="11">#REF!</definedName>
    <definedName name="Value7">#REF!</definedName>
    <definedName name="Value8" localSheetId="11">#REF!</definedName>
    <definedName name="Value8">#REF!</definedName>
    <definedName name="Value9" localSheetId="11">#REF!</definedName>
    <definedName name="Value9">#REF!</definedName>
    <definedName name="Values_Entered" localSheetId="11">IF(Loan_Amount*Interest_Rate*Loan_Years*Loan_Start&gt;0,1,0)</definedName>
    <definedName name="Values_Entered" localSheetId="14">IF(Loan_Amount*Interest_Rate*Loan_Years*Loan_Start&gt;0,1,0)</definedName>
    <definedName name="Values_Entered">IF(Loan_Amount*Interest_Rate*Loan_Years*Loan_Start&gt;0,1,0)</definedName>
    <definedName name="VAN_CHUYEN_DUONG_DAI">#REF!</definedName>
    <definedName name="VAN_CHUYEN_DUONG_DAI_DZ0.4KV" localSheetId="11">#REF!</definedName>
    <definedName name="VAN_CHUYEN_DUONG_DAI_DZ0.4KV">#REF!</definedName>
    <definedName name="VAN_CHUYEN_DUONG_DAI_DZ22KV" localSheetId="11">#REF!</definedName>
    <definedName name="VAN_CHUYEN_DUONG_DAI_DZ22KV">#REF!</definedName>
    <definedName name="VAN_CHUYEN_TRUNG_CHUYEN">#REF!</definedName>
    <definedName name="VAN_CHUYEN_VAT_TU_CHUNG" localSheetId="11">#REF!</definedName>
    <definedName name="VAN_CHUYEN_VAT_TU_CHUNG">#REF!</definedName>
    <definedName name="VAN_CHUYEN_VLXD_DEN_HIEN_TRUONG">#REF!</definedName>
    <definedName name="VAN_TRUNG_CHUYEN_VAT_TU_CHUNG" localSheetId="11">#REF!</definedName>
    <definedName name="VAN_TRUNG_CHUYEN_VAT_TU_CHUNG">#REF!</definedName>
    <definedName name="vanchuyen" localSheetId="11">#REF!</definedName>
    <definedName name="vanchuyen">#REF!</definedName>
    <definedName name="VanChuyenDam">#REF!</definedName>
    <definedName name="vanthang0.3">#REF!</definedName>
    <definedName name="vanthang0.5">#REF!</definedName>
    <definedName name="vanthang2">#REF!</definedName>
    <definedName name="VARIINST" localSheetId="11">#REF!</definedName>
    <definedName name="VARIINST">#REF!</definedName>
    <definedName name="VARIPURC" localSheetId="11">#REF!</definedName>
    <definedName name="VARIPURC">#REF!</definedName>
    <definedName name="vat" localSheetId="11">#REF!</definedName>
    <definedName name="vat">#REF!</definedName>
    <definedName name="VAT_04">#REF!</definedName>
    <definedName name="VAT_35">#REF!</definedName>
    <definedName name="VAT_Cto">#REF!</definedName>
    <definedName name="VAT_LIEU_DEN_CHAN_CONG_TRINH" localSheetId="11">#REF!</definedName>
    <definedName name="VAT_LIEU_DEN_CHAN_CONG_TRINH">#REF!</definedName>
    <definedName name="vat_lieu_KVIII" localSheetId="11">#REF!</definedName>
    <definedName name="vat_lieu_KVIII">#REF!</definedName>
    <definedName name="VAT_TB">#REF!</definedName>
    <definedName name="VAT_TBA">#REF!</definedName>
    <definedName name="Vat_tu" localSheetId="11">#REF!</definedName>
    <definedName name="Vat_tu">#REF!</definedName>
    <definedName name="VAT_XLTBA">#REF!</definedName>
    <definedName name="Vatlieu1" localSheetId="11">#REF!</definedName>
    <definedName name="Vatlieu1">#REF!</definedName>
    <definedName name="Vatlieu2" localSheetId="11">#REF!</definedName>
    <definedName name="Vatlieu2">#REF!</definedName>
    <definedName name="Vatlieu3" localSheetId="11">#REF!</definedName>
    <definedName name="Vatlieu3">#REF!</definedName>
    <definedName name="VatLieuKhac" localSheetId="11">#REF!</definedName>
    <definedName name="VatLieuKhac">#REF!</definedName>
    <definedName name="VATM" localSheetId="11" hidden="1">{"'Sheet1'!$L$16"}</definedName>
    <definedName name="VATM" hidden="1">{"'Sheet1'!$L$16"}</definedName>
    <definedName name="Vattu" localSheetId="11">#REF!</definedName>
    <definedName name="Vattu">#REF!</definedName>
    <definedName name="vbst">#REF!</definedName>
    <definedName name="vbtchongnuocm300" localSheetId="11">#REF!</definedName>
    <definedName name="vbtchongnuocm300">#REF!</definedName>
    <definedName name="vbtm150" localSheetId="11">#REF!</definedName>
    <definedName name="vbtm150">#REF!</definedName>
    <definedName name="vbtm300" localSheetId="11">#REF!</definedName>
    <definedName name="vbtm300">#REF!</definedName>
    <definedName name="vbtm400" localSheetId="11">#REF!</definedName>
    <definedName name="vbtm400">#REF!</definedName>
    <definedName name="vc" localSheetId="11" hidden="1">{"'Sheet1'!$L$16"}</definedName>
    <definedName name="VC">#REF!</definedName>
    <definedName name="vcbo1" localSheetId="11" hidden="1">{"'Sheet1'!$L$16"}</definedName>
    <definedName name="vcbo1" hidden="1">{"'Sheet1'!$L$16"}</definedName>
    <definedName name="VCC">#REF!</definedName>
    <definedName name="vccat0.4">#REF!</definedName>
    <definedName name="vccatv">#REF!</definedName>
    <definedName name="VCCH12M200">#REF!</definedName>
    <definedName name="vccot" localSheetId="11">#REF!</definedName>
    <definedName name="vccot">#REF!</definedName>
    <definedName name="vccot0.4">#REF!</definedName>
    <definedName name="vccot35">#REF!</definedName>
    <definedName name="vccott">#REF!</definedName>
    <definedName name="vccottt">#REF!</definedName>
    <definedName name="VCCU">#REF!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 localSheetId="11">#REF!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L46M100">#REF!</definedName>
    <definedName name="VCM24M200">#REF!</definedName>
    <definedName name="vcn">#REF!</definedName>
    <definedName name="Vcng">#REF!</definedName>
    <definedName name="vcnuoc0.4">#REF!</definedName>
    <definedName name="vcoto" localSheetId="11" hidden="1">{"'Sheet1'!$L$16"}</definedName>
    <definedName name="vcoto" hidden="1">{"'Sheet1'!$L$16"}</definedName>
    <definedName name="VCP">#REF!</definedName>
    <definedName name="vcp2ma">#REF!</definedName>
    <definedName name="vcp2shtk">#REF!</definedName>
    <definedName name="VCPBKKC">#REF!</definedName>
    <definedName name="vcpk">#REF!</definedName>
    <definedName name="VCPTHGV">#REF!</definedName>
    <definedName name="VCS">#REF!</definedName>
    <definedName name="vcsat0.4">#REF!</definedName>
    <definedName name="vcsat35">#REF!</definedName>
    <definedName name="vcsu">#REF!</definedName>
    <definedName name="vct" localSheetId="11">#REF!</definedName>
    <definedName name="vct">#REF!</definedName>
    <definedName name="vctb" localSheetId="11">#REF!</definedName>
    <definedName name="vctb">#REF!</definedName>
    <definedName name="VCTHEP10">#REF!</definedName>
    <definedName name="VCTHEP18">#REF!</definedName>
    <definedName name="VCTHEP20">#REF!</definedName>
    <definedName name="VCTIEP">#REF!</definedName>
    <definedName name="vctmong">#REF!</definedName>
    <definedName name="vctre">#REF!</definedName>
    <definedName name="VCTT">#REF!</definedName>
    <definedName name="VCVAN">#REF!</definedName>
    <definedName name="VCVBT1" localSheetId="11">#REF!</definedName>
    <definedName name="VCVBT1">#REF!</definedName>
    <definedName name="VCVBT2" localSheetId="11">#REF!</definedName>
    <definedName name="VCVBT2">#REF!</definedName>
    <definedName name="vcxi">#REF!</definedName>
    <definedName name="vcxm">#REF!</definedName>
    <definedName name="vcxm0.4">#REF!</definedName>
    <definedName name="vd" localSheetId="11">#REF!</definedName>
    <definedName name="vd">#REF!</definedName>
    <definedName name="vd3p">#REF!</definedName>
    <definedName name="vdcl">#REF!</definedName>
    <definedName name="vdl">#REF!</definedName>
    <definedName name="vdv" hidden="1">#N/A</definedName>
    <definedName name="vdv_1">"#REF!"</definedName>
    <definedName name="VËn_chuyÓn_duêng_dai_trung_chuyÓn">#REF!</definedName>
    <definedName name="VËt_liÖu_phÇn_DZ35kv">#REF!</definedName>
    <definedName name="Vf" localSheetId="11">#REF!</definedName>
    <definedName name="Vf">#REF!</definedName>
    <definedName name="Vfri" localSheetId="11">#REF!</definedName>
    <definedName name="Vfri">#REF!</definedName>
    <definedName name="vgio" localSheetId="11">#REF!</definedName>
    <definedName name="vgio">#REF!</definedName>
    <definedName name="vgk" localSheetId="11">#REF!</definedName>
    <definedName name="vgk">#REF!</definedName>
    <definedName name="vgt" localSheetId="11">#REF!</definedName>
    <definedName name="vgt">#REF!</definedName>
    <definedName name="VH" localSheetId="11" hidden="1">{"'Sheet1'!$L$16"}</definedName>
    <definedName name="VH" hidden="1">{"'Sheet1'!$L$16"}</definedName>
    <definedName name="Via_He">#REF!</definedName>
    <definedName name="Viet" localSheetId="11" hidden="1">{"'Sheet1'!$L$16"}</definedName>
    <definedName name="Viet" hidden="1">{"'Sheet1'!$L$16"}</definedName>
    <definedName name="VIEW" localSheetId="11">#REF!</definedName>
    <definedName name="VIEW">#REF!</definedName>
    <definedName name="vk" localSheetId="11">#REF!</definedName>
    <definedName name="vk">#REF!</definedName>
    <definedName name="vkcauthang" localSheetId="11">#REF!</definedName>
    <definedName name="vkcauthang">#REF!</definedName>
    <definedName name="vkds" localSheetId="11">#REF!</definedName>
    <definedName name="vkds">#REF!</definedName>
    <definedName name="VKS" localSheetId="11">#REF!</definedName>
    <definedName name="VKS">#REF!</definedName>
    <definedName name="vksan" localSheetId="11">#REF!</definedName>
    <definedName name="vksan">#REF!</definedName>
    <definedName name="vktc" localSheetId="11">#REF!</definedName>
    <definedName name="vktc">#REF!</definedName>
    <definedName name="VL" localSheetId="11" hidden="1">{"'Sheet1'!$L$16"}</definedName>
    <definedName name="VL" hidden="1">{"'Sheet1'!$L$16"}</definedName>
    <definedName name="VL.M10.1" localSheetId="11">#REF!</definedName>
    <definedName name="VL.M10.1">#REF!</definedName>
    <definedName name="VL.M10.2" localSheetId="11">#REF!</definedName>
    <definedName name="VL.M10.2">#REF!</definedName>
    <definedName name="VL.MDT" localSheetId="11">#REF!</definedName>
    <definedName name="VL.MDT">#REF!</definedName>
    <definedName name="VL_CSC" localSheetId="11">#REF!</definedName>
    <definedName name="VL_CSC">#REF!</definedName>
    <definedName name="VL_CSCT" localSheetId="11">#REF!</definedName>
    <definedName name="VL_CSCT">#REF!</definedName>
    <definedName name="VL_CTXD" localSheetId="11">#REF!</definedName>
    <definedName name="VL_CTXD">#REF!</definedName>
    <definedName name="VL_RC1">#REF!</definedName>
    <definedName name="VL_RC2">#REF!</definedName>
    <definedName name="VL_RD" localSheetId="11">#REF!</definedName>
    <definedName name="VL_RD">#REF!</definedName>
    <definedName name="VL_Rnha">#REF!</definedName>
    <definedName name="VL_RS">#REF!</definedName>
    <definedName name="VL_TD" localSheetId="11">#REF!</definedName>
    <definedName name="VL_TD">#REF!</definedName>
    <definedName name="vl1p">#REF!</definedName>
    <definedName name="vl3p">#REF!</definedName>
    <definedName name="vlbaotaibovay" localSheetId="11">#REF!</definedName>
    <definedName name="vlbaotaibovay">#REF!</definedName>
    <definedName name="VLBS">#N/A</definedName>
    <definedName name="vlc" localSheetId="11">#REF!</definedName>
    <definedName name="vlc">#REF!</definedName>
    <definedName name="Vlcap0.7" localSheetId="11">#REF!</definedName>
    <definedName name="Vlcap0.7">#REF!</definedName>
    <definedName name="VLcap1" localSheetId="11">#REF!</definedName>
    <definedName name="VLcap1">#REF!</definedName>
    <definedName name="VLCH12M200">#REF!</definedName>
    <definedName name="vlct" localSheetId="11" hidden="1">{"'Sheet1'!$L$16"}</definedName>
    <definedName name="vlct" hidden="1">{"'Sheet1'!$L$16"}</definedName>
    <definedName name="VLCT3p" localSheetId="11">#REF!</definedName>
    <definedName name="VLCT3p">#REF!</definedName>
    <definedName name="vlctbb" localSheetId="11">#REF!</definedName>
    <definedName name="vlctbb">#REF!</definedName>
    <definedName name="VLCU">#REF!</definedName>
    <definedName name="vldg" localSheetId="11">#REF!</definedName>
    <definedName name="vldg">#REF!</definedName>
    <definedName name="vldn400" localSheetId="11">#REF!</definedName>
    <definedName name="vldn400">#REF!</definedName>
    <definedName name="vldn600" localSheetId="11">#REF!</definedName>
    <definedName name="vldn600">#REF!</definedName>
    <definedName name="VLIEU" localSheetId="11">#REF!</definedName>
    <definedName name="VLIEU">#REF!</definedName>
    <definedName name="VLKday">#REF!</definedName>
    <definedName name="VLKhac">#REF!</definedName>
    <definedName name="VLL46M100">#REF!</definedName>
    <definedName name="VLM" localSheetId="11">#REF!</definedName>
    <definedName name="VLM">#REF!</definedName>
    <definedName name="VLM24M200">#REF!</definedName>
    <definedName name="VLP" localSheetId="11" hidden="1">{"'Sheet1'!$L$16"}</definedName>
    <definedName name="VLP" hidden="1">{"'Sheet1'!$L$16"}</definedName>
    <definedName name="VLP_NC_MTC_PHAN_DAY_SU_PHU_KIEN">#REF!</definedName>
    <definedName name="VLT">#REF!</definedName>
    <definedName name="VLTHEP10">#REF!</definedName>
    <definedName name="VLTHEP18">#REF!</definedName>
    <definedName name="VLTHEP20">#REF!</definedName>
    <definedName name="vlthepnaphl" localSheetId="11">#REF!</definedName>
    <definedName name="vlthepnaphl">#REF!</definedName>
    <definedName name="vltram">#REF!</definedName>
    <definedName name="VLVAN">#REF!</definedName>
    <definedName name="VLxaydung">#REF!</definedName>
    <definedName name="Vn_fri" localSheetId="11">#REF!</definedName>
    <definedName name="Vn_fri">#REF!</definedName>
    <definedName name="Vnd">#REF!</definedName>
    <definedName name="Vo">#REF!</definedName>
    <definedName name="Von.KL">#REF!</definedName>
    <definedName name="vothi" localSheetId="11" hidden="1">{"'Sheet1'!$L$16"}</definedName>
    <definedName name="vothi" hidden="1">{"'Sheet1'!$L$16"}</definedName>
    <definedName name="vr3p">#REF!</definedName>
    <definedName name="Vs" localSheetId="11">#REF!</definedName>
    <definedName name="Vs">#REF!</definedName>
    <definedName name="VT" localSheetId="11">#REF!</definedName>
    <definedName name="VT">#REF!</definedName>
    <definedName name="vthang" localSheetId="11">#REF!</definedName>
    <definedName name="vthang">#REF!</definedName>
    <definedName name="vtu" localSheetId="11">#REF!</definedName>
    <definedName name="vtu">#REF!</definedName>
    <definedName name="VTVUA" localSheetId="11">#REF!</definedName>
    <definedName name="VTVUA">#REF!</definedName>
    <definedName name="Vu">#REF!</definedName>
    <definedName name="VÙ">#REF!</definedName>
    <definedName name="Vu_">#REF!</definedName>
    <definedName name="Vua" localSheetId="11">#REF!</definedName>
    <definedName name="Vua">#REF!</definedName>
    <definedName name="VuaBT">#REF!</definedName>
    <definedName name="vuabtD">#N/A</definedName>
    <definedName name="vuabtG">#N/A</definedName>
    <definedName name="vung">#REF!</definedName>
    <definedName name="VUNG_NH1" localSheetId="11">#REF!</definedName>
    <definedName name="VUNG_NH1">#REF!</definedName>
    <definedName name="vung_nh2" localSheetId="11">#REF!</definedName>
    <definedName name="vung_nh2">#REF!</definedName>
    <definedName name="vungbc" localSheetId="11">#REF!</definedName>
    <definedName name="vungbc">#REF!</definedName>
    <definedName name="vungdcd">#REF!</definedName>
    <definedName name="vungdcl">#REF!</definedName>
    <definedName name="vungnhapk">#REF!</definedName>
    <definedName name="vungnhapl">#REF!</definedName>
    <definedName name="vungxuatk">#REF!</definedName>
    <definedName name="vungxuatl">#REF!</definedName>
    <definedName name="vungz" localSheetId="11">#REF!</definedName>
    <definedName name="vungz">#REF!</definedName>
    <definedName name="vv">#REF!</definedName>
    <definedName name="vvv" localSheetId="11">#REF!</definedName>
    <definedName name="vvv">#REF!</definedName>
    <definedName name="VX">#REF!</definedName>
    <definedName name="vxadn" localSheetId="11">#REF!</definedName>
    <definedName name="vxadn">#REF!</definedName>
    <definedName name="vxah" localSheetId="11">#REF!</definedName>
    <definedName name="vxah">#REF!</definedName>
    <definedName name="vxah1" localSheetId="11">#REF!</definedName>
    <definedName name="vxah1">#REF!</definedName>
    <definedName name="vxaqn" localSheetId="11">#REF!</definedName>
    <definedName name="vxaqn">#REF!</definedName>
    <definedName name="vxaqn2" localSheetId="11">#REF!</definedName>
    <definedName name="vxaqn2">#REF!</definedName>
    <definedName name="vxbbd" localSheetId="11">#REF!</definedName>
    <definedName name="vxbbd">#REF!</definedName>
    <definedName name="vxbdn" localSheetId="11">#REF!</definedName>
    <definedName name="vxbdn">#REF!</definedName>
    <definedName name="vxbh" localSheetId="11">#REF!</definedName>
    <definedName name="vxbh">#REF!</definedName>
    <definedName name="vxbqn" localSheetId="11">#REF!</definedName>
    <definedName name="vxbqn">#REF!</definedName>
    <definedName name="vxbqn2" localSheetId="11">#REF!</definedName>
    <definedName name="vxbqn2">#REF!</definedName>
    <definedName name="vxcbd" localSheetId="11">#REF!</definedName>
    <definedName name="vxcbd">#REF!</definedName>
    <definedName name="vxcdn" localSheetId="11">#REF!</definedName>
    <definedName name="vxcdn">#REF!</definedName>
    <definedName name="vxch" localSheetId="11">#REF!</definedName>
    <definedName name="vxch">#REF!</definedName>
    <definedName name="vxcqn" localSheetId="11">#REF!</definedName>
    <definedName name="vxcqn">#REF!</definedName>
    <definedName name="vxcqn2" localSheetId="11">#REF!</definedName>
    <definedName name="vxcqn2">#REF!</definedName>
    <definedName name="Vxk">#REF!</definedName>
    <definedName name="vxuan" localSheetId="11">#REF!</definedName>
    <definedName name="vxuan">#REF!</definedName>
    <definedName name="W">#REF!</definedName>
    <definedName name="W_Class1">#REF!</definedName>
    <definedName name="W_Class2">#REF!</definedName>
    <definedName name="W_Class3">#REF!</definedName>
    <definedName name="W_Class4">#REF!</definedName>
    <definedName name="W_Class5">#REF!</definedName>
    <definedName name="Wat_tec">#REF!</definedName>
    <definedName name="watertruck">'[4]R&amp;P'!$G$210</definedName>
    <definedName name="wb" localSheetId="11">#REF!</definedName>
    <definedName name="wb">#REF!</definedName>
    <definedName name="wc" localSheetId="11">#REF!</definedName>
    <definedName name="wc">#REF!</definedName>
    <definedName name="wct">#REF!</definedName>
    <definedName name="WD" localSheetId="11">#REF!</definedName>
    <definedName name="WD">#REF!</definedName>
    <definedName name="Wdaymong">#REF!</definedName>
    <definedName name="Wg">#REF!</definedName>
    <definedName name="WI">#REF!</definedName>
    <definedName name="WII">#REF!</definedName>
    <definedName name="WIII">#REF!</definedName>
    <definedName name="WIIII">#REF!</definedName>
    <definedName name="WIRE1">5</definedName>
    <definedName name="wl">#REF!</definedName>
    <definedName name="Wp">#REF!</definedName>
    <definedName name="WPF" localSheetId="11">#REF!</definedName>
    <definedName name="WPF">#REF!</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 localSheetId="11" hidden="1">{#N/A,#N/A,FALSE,"Chi tiÆt"}</definedName>
    <definedName name="wr" hidden="1">{#N/A,#N/A,FALSE,"Chi tiÆt"}</definedName>
    <definedName name="wrn.aaa." localSheetId="11" hidden="1">{#N/A,#N/A,FALSE,"Sheet1";#N/A,#N/A,FALSE,"Sheet1";#N/A,#N/A,FALSE,"Sheet1"}</definedName>
    <definedName name="wrn.aaa." hidden="1">{#N/A,#N/A,FALSE,"Sheet1";#N/A,#N/A,FALSE,"Sheet1";#N/A,#N/A,FALSE,"Sheet1"}</definedName>
    <definedName name="wrn.aaa.1" localSheetId="11" hidden="1">{#N/A,#N/A,FALSE,"Sheet1";#N/A,#N/A,FALSE,"Sheet1";#N/A,#N/A,FALSE,"Sheet1"}</definedName>
    <definedName name="wrn.aaa.1" hidden="1">{#N/A,#N/A,FALSE,"Sheet1";#N/A,#N/A,FALSE,"Sheet1";#N/A,#N/A,FALSE,"Sheet1"}</definedName>
    <definedName name="wrn.Bang._.ke._.nhan._.hang." localSheetId="11" hidden="1">{#N/A,#N/A,FALSE,"Ke khai NH"}</definedName>
    <definedName name="wrn.Bang._.ke._.nhan._.hang." hidden="1">{#N/A,#N/A,FALSE,"Ke khai NH"}</definedName>
    <definedName name="wrn.BAOCAO." localSheetId="11" hidden="1">{#N/A,#N/A,FALSE,"sum";#N/A,#N/A,FALSE,"MARTV";#N/A,#N/A,FALSE,"APRTV"}</definedName>
    <definedName name="wrn.BAOCAO." hidden="1">{#N/A,#N/A,FALSE,"sum";#N/A,#N/A,FALSE,"MARTV";#N/A,#N/A,FALSE,"APRTV"}</definedName>
    <definedName name="wrn.Che._.do._.duoc._.huong." localSheetId="11" hidden="1">{#N/A,#N/A,FALSE,"BN (2)"}</definedName>
    <definedName name="wrn.Che._.do._.duoc._.huong." hidden="1">{#N/A,#N/A,FALSE,"BN (2)"}</definedName>
    <definedName name="wrn.chi._.tiÆt." localSheetId="11" hidden="1">{#N/A,#N/A,FALSE,"Chi tiÆt"}</definedName>
    <definedName name="wrn.chi._.tiÆt." hidden="1">{#N/A,#N/A,FALSE,"Chi tiÆt"}</definedName>
    <definedName name="wrn.cong." localSheetId="11" hidden="1">{#N/A,#N/A,FALSE,"Sheet1"}</definedName>
    <definedName name="wrn.cong." hidden="1">{#N/A,#N/A,FALSE,"Sheet1"}</definedName>
    <definedName name="wrn.Giáy._.bao._.no." localSheetId="11" hidden="1">{#N/A,#N/A,FALSE,"BN"}</definedName>
    <definedName name="wrn.Giáy._.bao._.no." hidden="1">{#N/A,#N/A,FALSE,"BN"}</definedName>
    <definedName name="wrn.re_xoa2" localSheetId="11" hidden="1">{"Offgrid",#N/A,FALSE,"OFFGRID";"Region",#N/A,FALSE,"REGION";"Offgrid -2",#N/A,FALSE,"OFFGRID";"WTP",#N/A,FALSE,"WTP";"WTP -2",#N/A,FALSE,"WTP";"Project",#N/A,FALSE,"PROJECT";"Summary -2",#N/A,FALSE,"SUMMARY"}</definedName>
    <definedName name="wrn.re_xoa2" hidden="1">{"Offgrid",#N/A,FALSE,"OFFGRID";"Region",#N/A,FALSE,"REGION";"Offgrid -2",#N/A,FALSE,"OFFGRID";"WTP",#N/A,FALSE,"WTP";"WTP -2",#N/A,FALSE,"WTP";"Project",#N/A,FALSE,"PROJECT";"Summary -2",#N/A,FALSE,"SUMMARY"}</definedName>
    <definedName name="wrn.Report." localSheetId="11"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hu." localSheetId="11" hidden="1">{#N/A,#N/A,FALSE,"Chung"}</definedName>
    <definedName name="wrn.thu." hidden="1">{#N/A,#N/A,FALSE,"Chung"}</definedName>
    <definedName name="wrn.vd." localSheetId="11" hidden="1">{#N/A,#N/A,TRUE,"BT M200 da 10x20"}</definedName>
    <definedName name="wrn.vd." hidden="1">{#N/A,#N/A,TRUE,"BT M200 da 10x20"}</definedName>
    <definedName name="wrn.Work._.Report." localSheetId="11" hidden="1">{"accomplishment",#N/A,FALSE,"Summary Week 3"}</definedName>
    <definedName name="wrn.Work._.Report." hidden="1">{"accomplishment",#N/A,FALSE,"Summary Week 3"}</definedName>
    <definedName name="wrn_xoa2" localSheetId="11" hidden="1">{#N/A,#N/A,FALSE,"Chi tiÆt"}</definedName>
    <definedName name="wrn_xoa2" hidden="1">{#N/A,#N/A,FALSE,"Chi tiÆt"}</definedName>
    <definedName name="wrnf.report" localSheetId="11"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nf_xoa2" localSheetId="11"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s" localSheetId="11">#REF!</definedName>
    <definedName name="Ws">#REF!</definedName>
    <definedName name="Wss" localSheetId="11">#REF!</definedName>
    <definedName name="Wss">#REF!</definedName>
    <definedName name="Wst" localSheetId="11">#REF!</definedName>
    <definedName name="Wst">#REF!</definedName>
    <definedName name="wt">#REF!</definedName>
    <definedName name="wtn">#REF!</definedName>
    <definedName name="wtru">#REF!</definedName>
    <definedName name="wup" localSheetId="11">#REF!</definedName>
    <definedName name="wup">#REF!</definedName>
    <definedName name="WW">#N/A</definedName>
    <definedName name="wwww" localSheetId="11" hidden="1">{0}</definedName>
    <definedName name="wwww" hidden="1">{0}</definedName>
    <definedName name="Wzb" localSheetId="11">#REF!</definedName>
    <definedName name="Wzb">#REF!</definedName>
    <definedName name="Wzt" localSheetId="11">#REF!</definedName>
    <definedName name="Wzt">#REF!</definedName>
    <definedName name="X">#REF!</definedName>
    <definedName name="X_" localSheetId="11">#REF!</definedName>
    <definedName name="X_">#REF!</definedName>
    <definedName name="x_list" localSheetId="11">#REF!</definedName>
    <definedName name="x_list">#REF!</definedName>
    <definedName name="X0.4">#REF!</definedName>
    <definedName name="x1_" localSheetId="11">#REF!</definedName>
    <definedName name="x1_">#REF!</definedName>
    <definedName name="x1pind">#REF!</definedName>
    <definedName name="X1pINDnc" localSheetId="11">#REF!</definedName>
    <definedName name="X1pINDnc">#REF!</definedName>
    <definedName name="X1pINDvc" localSheetId="11">#REF!</definedName>
    <definedName name="X1pINDvc">#REF!</definedName>
    <definedName name="X1pINDvl" localSheetId="11">#REF!</definedName>
    <definedName name="X1pINDvl">#REF!</definedName>
    <definedName name="x1ping">#REF!</definedName>
    <definedName name="X1pINGnc" localSheetId="11">#REF!</definedName>
    <definedName name="X1pINGnc">#REF!</definedName>
    <definedName name="X1pINGvc" localSheetId="11">#REF!</definedName>
    <definedName name="X1pINGvc">#REF!</definedName>
    <definedName name="X1pINGvl" localSheetId="11">#REF!</definedName>
    <definedName name="X1pINGvl">#REF!</definedName>
    <definedName name="x1pint">#REF!</definedName>
    <definedName name="x2_" localSheetId="11">#REF!</definedName>
    <definedName name="x2_">#REF!</definedName>
    <definedName name="XA" localSheetId="11">#REF!</definedName>
    <definedName name="XA">#REF!</definedName>
    <definedName name="xa1pm" localSheetId="11">#REF!</definedName>
    <definedName name="xa1pm">#REF!</definedName>
    <definedName name="xa3pm" localSheetId="11">#REF!</definedName>
    <definedName name="xa3pm">#REF!</definedName>
    <definedName name="XADZ04">#REF!</definedName>
    <definedName name="xaïon">#REF!</definedName>
    <definedName name="xama">#REF!</definedName>
    <definedName name="xang">#REF!</definedName>
    <definedName name="xason">#REF!</definedName>
    <definedName name="Xaybe">#REF!</definedName>
    <definedName name="XAYGACH">#REF!</definedName>
    <definedName name="XayLapKhac" localSheetId="11">#REF!</definedName>
    <definedName name="XayLapKhac">#REF!</definedName>
    <definedName name="XB_80" localSheetId="11">#REF!</definedName>
    <definedName name="XB_80">#REF!</definedName>
    <definedName name="XBCNCKT">5600</definedName>
    <definedName name="xc">#REF!</definedName>
    <definedName name="XCCDZ22">#REF!</definedName>
    <definedName name="XCCT">0.5</definedName>
    <definedName name="xcp" localSheetId="11">#REF!</definedName>
    <definedName name="xcp">#REF!</definedName>
    <definedName name="xd0.6" localSheetId="11">#REF!</definedName>
    <definedName name="xd0.6">#REF!</definedName>
    <definedName name="xd1.3" localSheetId="11">#REF!</definedName>
    <definedName name="xd1.3">#REF!</definedName>
    <definedName name="xd1.5" localSheetId="11">#REF!</definedName>
    <definedName name="xd1.5">#REF!</definedName>
    <definedName name="XDAUTRAMDZ22">#REF!</definedName>
    <definedName name="xdd">#REF!</definedName>
    <definedName name="XDDHT">#REF!</definedName>
    <definedName name="XDDZ22">#REF!</definedName>
    <definedName name="XDGHDZ22">#REF!</definedName>
    <definedName name="XDHDZ22">#REF!</definedName>
    <definedName name="XDTB" localSheetId="11">#REF!</definedName>
    <definedName name="XDTB">#REF!</definedName>
    <definedName name="XDTDZ22">#REF!</definedName>
    <definedName name="XDTT" localSheetId="11">#REF!</definedName>
    <definedName name="XDTT">#REF!</definedName>
    <definedName name="xe">#REF!</definedName>
    <definedName name="Xe_lao_dÇm">#REF!</definedName>
    <definedName name="xebt6">#N/A</definedName>
    <definedName name="xelaodam">'[4]R&amp;P'!$G$235</definedName>
    <definedName name="xenhua">#N/A</definedName>
    <definedName name="xerox">#REF!</definedName>
    <definedName name="xethung10t">'[4]R&amp;P'!$G$191</definedName>
    <definedName name="xetreo">'[4]R&amp;P'!$G$274</definedName>
    <definedName name="xetuoinhua">#N/A</definedName>
    <definedName name="xetuoinhua190" localSheetId="11">#REF!</definedName>
    <definedName name="xetuoinhua190">#REF!</definedName>
    <definedName name="xfco">#REF!</definedName>
    <definedName name="xfco3p">#REF!</definedName>
    <definedName name="XFCOnc" localSheetId="11">#REF!</definedName>
    <definedName name="XFCOnc">#REF!</definedName>
    <definedName name="xfcotnc">#REF!</definedName>
    <definedName name="xfcotvl">#REF!</definedName>
    <definedName name="XFCOvl" localSheetId="11">#REF!</definedName>
    <definedName name="XFCOvl">#REF!</definedName>
    <definedName name="XFTDZ22">#REF!</definedName>
    <definedName name="xgc100" localSheetId="11">#REF!</definedName>
    <definedName name="xgc100">#REF!</definedName>
    <definedName name="xgc150" localSheetId="11">#REF!</definedName>
    <definedName name="xgc150">#REF!</definedName>
    <definedName name="xgc200" localSheetId="11">#REF!</definedName>
    <definedName name="xgc200">#REF!</definedName>
    <definedName name="xh">#REF!</definedName>
    <definedName name="xhn">#REF!</definedName>
    <definedName name="XHT">#REF!</definedName>
    <definedName name="xi">#REF!</definedName>
    <definedName name="xig">#REF!</definedName>
    <definedName name="xig1">#REF!</definedName>
    <definedName name="xig1p">#REF!</definedName>
    <definedName name="xig3p">#REF!</definedName>
    <definedName name="XIGnc" localSheetId="11">#REF!</definedName>
    <definedName name="XIGnc">#REF!</definedName>
    <definedName name="xignc3p">#REF!</definedName>
    <definedName name="XIGvc" localSheetId="11">#REF!</definedName>
    <definedName name="XIGvc">#REF!</definedName>
    <definedName name="XIGvl" localSheetId="11">#REF!</definedName>
    <definedName name="XIGvl">#REF!</definedName>
    <definedName name="xigvl3p">#REF!</definedName>
    <definedName name="XII200">#REF!</definedName>
    <definedName name="ximang" localSheetId="11">#REF!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 localSheetId="11">#REF!</definedName>
    <definedName name="XINnc">#REF!</definedName>
    <definedName name="xinnc3p">#REF!</definedName>
    <definedName name="xint1p">#REF!</definedName>
    <definedName name="XINvc" localSheetId="11">#REF!</definedName>
    <definedName name="XINvc">#REF!</definedName>
    <definedName name="XINvl" localSheetId="11">#REF!</definedName>
    <definedName name="XINvl">#REF!</definedName>
    <definedName name="xinvl3p">#REF!</definedName>
    <definedName name="xit">#REF!</definedName>
    <definedName name="xit1">#REF!</definedName>
    <definedName name="xit1p">#REF!</definedName>
    <definedName name="xit23p" localSheetId="11">#REF!</definedName>
    <definedName name="xit23p">#REF!</definedName>
    <definedName name="xit2nc3p">#REF!</definedName>
    <definedName name="xit2vl3p">#REF!</definedName>
    <definedName name="xit3p">#REF!</definedName>
    <definedName name="XITnc" localSheetId="11">#REF!</definedName>
    <definedName name="XITnc">#REF!</definedName>
    <definedName name="xitnc3p">#REF!</definedName>
    <definedName name="XITvc" localSheetId="11">#REF!</definedName>
    <definedName name="XITvc">#REF!</definedName>
    <definedName name="XITvl" localSheetId="11">#REF!</definedName>
    <definedName name="XITvl">#REF!</definedName>
    <definedName name="xitvl3p">#REF!</definedName>
    <definedName name="xk" localSheetId="11">#REF!</definedName>
    <definedName name="xk">#REF!</definedName>
    <definedName name="xk0.6" localSheetId="11">#REF!</definedName>
    <definedName name="xk0.6">#REF!</definedName>
    <definedName name="xk1.3" localSheetId="11">#REF!</definedName>
    <definedName name="xk1.3">#REF!</definedName>
    <definedName name="xk1.5" localSheetId="11">#REF!</definedName>
    <definedName name="xk1.5">#REF!</definedName>
    <definedName name="xkich" localSheetId="11">#REF!</definedName>
    <definedName name="xkich">#REF!</definedName>
    <definedName name="Xkoto">#REF!</definedName>
    <definedName name="Xkxn">#REF!</definedName>
    <definedName name="xl">#REF!</definedName>
    <definedName name="XL_TBA">#REF!</definedName>
    <definedName name="xl3x250" localSheetId="11">#REF!</definedName>
    <definedName name="xl3x250">#REF!</definedName>
    <definedName name="XL3X400" localSheetId="11">#REF!</definedName>
    <definedName name="XL3X400">#REF!</definedName>
    <definedName name="xlc">#REF!</definedName>
    <definedName name="xld1.4" localSheetId="11">#REF!</definedName>
    <definedName name="xld1.4">#REF!</definedName>
    <definedName name="xlk">#REF!</definedName>
    <definedName name="xlk1.4" localSheetId="11">#REF!</definedName>
    <definedName name="xlk1.4">#REF!</definedName>
    <definedName name="XLP">#REF!</definedName>
    <definedName name="xls" localSheetId="11" hidden="1">{"'Sheet1'!$L$16"}</definedName>
    <definedName name="xls" hidden="1">{"'Sheet1'!$L$16"}</definedName>
    <definedName name="xltba22.04">#REF!</definedName>
    <definedName name="xlttbninh" localSheetId="11" hidden="1">{"'Sheet1'!$L$16"}</definedName>
    <definedName name="xlttbninh" hidden="1">{"'Sheet1'!$L$16"}</definedName>
    <definedName name="XLxa">#REF!</definedName>
    <definedName name="xm">[14]gvl!$N$16</definedName>
    <definedName name="XM.M10.1" localSheetId="11">#REF!</definedName>
    <definedName name="XM.M10.1">#REF!</definedName>
    <definedName name="XM.M10.2" localSheetId="11">#REF!</definedName>
    <definedName name="XM.M10.2">#REF!</definedName>
    <definedName name="XM.MDT" localSheetId="11">#REF!</definedName>
    <definedName name="XM.MDT">#REF!</definedName>
    <definedName name="XMAX" localSheetId="11">#REF!</definedName>
    <definedName name="XMAX">#REF!</definedName>
    <definedName name="XMB30" localSheetId="11">#REF!</definedName>
    <definedName name="XMB30">#REF!</definedName>
    <definedName name="XMB40" localSheetId="11">#REF!</definedName>
    <definedName name="XMB40">#REF!</definedName>
    <definedName name="xmbs">#REF!</definedName>
    <definedName name="XMBT">#REF!</definedName>
    <definedName name="xmcax" localSheetId="11">#REF!</definedName>
    <definedName name="xmcax">#REF!</definedName>
    <definedName name="xmcp">#REF!</definedName>
    <definedName name="XMIN" localSheetId="11">#REF!</definedName>
    <definedName name="XMIN">#REF!</definedName>
    <definedName name="xmkd">#REF!</definedName>
    <definedName name="xmns">#REF!</definedName>
    <definedName name="xmp40" localSheetId="11">#REF!</definedName>
    <definedName name="xmp40">#REF!</definedName>
    <definedName name="xmqb">#REF!</definedName>
    <definedName name="xn">#REF!</definedName>
    <definedName name="XNDZ22">#REF!</definedName>
    <definedName name="XNHDZ22">#REF!</definedName>
    <definedName name="xnkhung" localSheetId="11" hidden="1">{#N/A,#N/A,FALSE,"Chung"}</definedName>
    <definedName name="xnkhung" hidden="1">{#N/A,#N/A,FALSE,"Chung"}</definedName>
    <definedName name="XNTDZ22">#REF!</definedName>
    <definedName name="xoa1" localSheetId="11" hidden="1">{"'Sheet1'!$L$16"}</definedName>
    <definedName name="xoa1" hidden="1">{"'Sheet1'!$L$16"}</definedName>
    <definedName name="xoa2" localSheetId="11" hidden="1">{#N/A,#N/A,FALSE,"Chi tiÆt"}</definedName>
    <definedName name="xoa2" hidden="1">{#N/A,#N/A,FALSE,"Chi tiÆt"}</definedName>
    <definedName name="xoa3" localSheetId="11" hidden="1">{"Offgrid",#N/A,FALSE,"OFFGRID";"Region",#N/A,FALSE,"REGION";"Offgrid -2",#N/A,FALSE,"OFFGRID";"WTP",#N/A,FALSE,"WTP";"WTP -2",#N/A,FALSE,"WTP";"Project",#N/A,FALSE,"PROJECT";"Summary -2",#N/A,FALSE,"SUMMARY"}</definedName>
    <definedName name="xoa3" hidden="1">{"Offgrid",#N/A,FALSE,"OFFGRID";"Region",#N/A,FALSE,"REGION";"Offgrid -2",#N/A,FALSE,"OFFGRID";"WTP",#N/A,FALSE,"WTP";"WTP -2",#N/A,FALSE,"WTP";"Project",#N/A,FALSE,"PROJECT";"Summary -2",#N/A,FALSE,"SUMMARY"}</definedName>
    <definedName name="xoa4" localSheetId="11"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oanhapk">#REF!,#REF!</definedName>
    <definedName name="xoanhapl">#REF!,#REF!</definedName>
    <definedName name="xoaxuatk">#REF!</definedName>
    <definedName name="xoaxuatl">#REF!</definedName>
    <definedName name="xoaydap">#N/A</definedName>
    <definedName name="xp">#REF!</definedName>
    <definedName name="XPSDZ22">#REF!</definedName>
    <definedName name="Xsi">#REF!</definedName>
    <definedName name="XTKKTTC">7500</definedName>
    <definedName name="XUAÁT">#REF!</definedName>
    <definedName name="XUÁN">#REF!</definedName>
    <definedName name="Xuân">#REF!</definedName>
    <definedName name="xuat_hien_cau">#REF!</definedName>
    <definedName name="Xuat_hien2">#REF!</definedName>
    <definedName name="Xuat_hien3">#REF!</definedName>
    <definedName name="xuatthan">#REF!</definedName>
    <definedName name="xuchoi0.15" localSheetId="11">#REF!</definedName>
    <definedName name="xuchoi0.15">#REF!</definedName>
    <definedName name="xuchoi0.25" localSheetId="11">#REF!</definedName>
    <definedName name="xuchoi0.25">#REF!</definedName>
    <definedName name="xuchoi0.3" localSheetId="11">#REF!</definedName>
    <definedName name="xuchoi0.3">#REF!</definedName>
    <definedName name="xuchoi0.35" localSheetId="11">#REF!</definedName>
    <definedName name="xuchoi0.35">#REF!</definedName>
    <definedName name="xuchoi0.4" localSheetId="11">#REF!</definedName>
    <definedName name="xuchoi0.4">#REF!</definedName>
    <definedName name="xuchoi0.65" localSheetId="11">#REF!</definedName>
    <definedName name="xuchoi0.65">#REF!</definedName>
    <definedName name="xuchoi0.75" localSheetId="11">#REF!</definedName>
    <definedName name="xuchoi0.75">#REF!</definedName>
    <definedName name="xuchoi1.25" localSheetId="11">#REF!</definedName>
    <definedName name="xuchoi1.25">#REF!</definedName>
    <definedName name="xuclat0.4" localSheetId="11">#REF!</definedName>
    <definedName name="xuclat0.4">#REF!</definedName>
    <definedName name="xuclat1">'[4]R&amp;P'!$G$138</definedName>
    <definedName name="xuclat1.65" localSheetId="11">#REF!</definedName>
    <definedName name="xuclat1.65">#REF!</definedName>
    <definedName name="xuclat2">#N/A</definedName>
    <definedName name="xuclat2.8" localSheetId="11">#REF!</definedName>
    <definedName name="xuclat2.8">#REF!</definedName>
    <definedName name="xucxich0.22" localSheetId="11">#REF!</definedName>
    <definedName name="xucxich0.22">#REF!</definedName>
    <definedName name="xucxich0.25" localSheetId="11">#REF!</definedName>
    <definedName name="xucxich0.25">#REF!</definedName>
    <definedName name="xucxich0.3" localSheetId="11">#REF!</definedName>
    <definedName name="xucxich0.3">#REF!</definedName>
    <definedName name="xucxich0.35" localSheetId="11">#REF!</definedName>
    <definedName name="xucxich0.35">#REF!</definedName>
    <definedName name="xucxich0.4" localSheetId="11">#REF!</definedName>
    <definedName name="xucxich0.4">#REF!</definedName>
    <definedName name="xucxich0.5" localSheetId="11">#REF!</definedName>
    <definedName name="xucxich0.5">#REF!</definedName>
    <definedName name="xucxich0.65" localSheetId="11">#REF!</definedName>
    <definedName name="xucxich0.65">#REF!</definedName>
    <definedName name="xucxich1" localSheetId="11">#REF!</definedName>
    <definedName name="xucxich1">#REF!</definedName>
    <definedName name="xucxich1.2" localSheetId="11">#REF!</definedName>
    <definedName name="xucxich1.2">#REF!</definedName>
    <definedName name="xucxich1.25" localSheetId="11">#REF!</definedName>
    <definedName name="xucxich1.25">#REF!</definedName>
    <definedName name="xucxich1.6" localSheetId="11">#REF!</definedName>
    <definedName name="xucxich1.6">#REF!</definedName>
    <definedName name="xucxich2" localSheetId="11">#REF!</definedName>
    <definedName name="xucxich2">#REF!</definedName>
    <definedName name="xucxich2.5" localSheetId="11">#REF!</definedName>
    <definedName name="xucxich2.5">#REF!</definedName>
    <definedName name="xucxich4" localSheetId="11">#REF!</definedName>
    <definedName name="xucxich4">#REF!</definedName>
    <definedName name="xucxich4.6" localSheetId="11">#REF!</definedName>
    <definedName name="xucxich4.6">#REF!</definedName>
    <definedName name="xucxich5" localSheetId="11">#REF!</definedName>
    <definedName name="xucxich5">#REF!</definedName>
    <definedName name="xvxcvxc" localSheetId="11" hidden="1">{"'Sheet1'!$L$16"}</definedName>
    <definedName name="xvxcvxc" hidden="1">{"'Sheet1'!$L$16"}</definedName>
    <definedName name="xx" localSheetId="11">#REF!</definedName>
    <definedName name="xx">#REF!</definedName>
    <definedName name="XXT">#REF!</definedName>
    <definedName name="xxx" localSheetId="11">#REF!</definedName>
    <definedName name="xxx">#REF!</definedName>
    <definedName name="xxx2" localSheetId="11">#REF!</definedName>
    <definedName name="xxx2">#REF!</definedName>
    <definedName name="xxxs">#REF!</definedName>
    <definedName name="XÝnghiÖp25_3">#REF!</definedName>
    <definedName name="y">#REF!</definedName>
    <definedName name="y_list" localSheetId="11">#REF!</definedName>
    <definedName name="y_list">#REF!</definedName>
    <definedName name="y7yyy" hidden="1">{"'Sheet1'!$L$16"}</definedName>
    <definedName name="yb" localSheetId="11">#REF!</definedName>
    <definedName name="yb">#REF!</definedName>
    <definedName name="ycp" localSheetId="11">#REF!</definedName>
    <definedName name="ycp">#REF!</definedName>
    <definedName name="yen">142.83</definedName>
    <definedName name="Yen_A">#N/A</definedName>
    <definedName name="Yen_B">#N/A</definedName>
    <definedName name="yen1" localSheetId="11">#REF!</definedName>
    <definedName name="yen1">#REF!</definedName>
    <definedName name="yen2" localSheetId="11">#REF!</definedName>
    <definedName name="yen2">#REF!</definedName>
    <definedName name="YENLACKK">#REF!</definedName>
    <definedName name="Yenthanh2" localSheetId="11" hidden="1">{"'Sheet1'!$L$16"}</definedName>
    <definedName name="Yenthanh2" hidden="1">{"'Sheet1'!$L$16"}</definedName>
    <definedName name="yerua5" localSheetId="11">#REF!</definedName>
    <definedName name="yerua5">#REF!</definedName>
    <definedName name="yeu" localSheetId="11" hidden="1">{"'Sheet1'!$L$16"}</definedName>
    <definedName name="yeu" hidden="1">{"'Sheet1'!$L$16"}</definedName>
    <definedName name="yieldsfield">#REF!</definedName>
    <definedName name="yieldstoevaluate">#REF!</definedName>
    <definedName name="yiuti" localSheetId="11" hidden="1">{"'Sheet1'!$L$16"}</definedName>
    <definedName name="yiuti" hidden="1">{"'Sheet1'!$L$16"}</definedName>
    <definedName name="YMAX" localSheetId="11">#REF!</definedName>
    <definedName name="YMAX">#REF!</definedName>
    <definedName name="YMIN" localSheetId="11">#REF!</definedName>
    <definedName name="YMIN">#REF!</definedName>
    <definedName name="yo" localSheetId="11">#REF!</definedName>
    <definedName name="yo">#REF!</definedName>
    <definedName name="YR0">#REF!</definedName>
    <definedName name="YRP">#REF!</definedName>
    <definedName name="Yt" localSheetId="11">#REF!</definedName>
    <definedName name="Yt">#REF!</definedName>
    <definedName name="ytd" localSheetId="11">#REF!</definedName>
    <definedName name="ytd">#REF!</definedName>
    <definedName name="ytddg">#REF!</definedName>
    <definedName name="Ythd1.5">#REF!</definedName>
    <definedName name="ythdg">#REF!</definedName>
    <definedName name="Ythdgoi">#REF!</definedName>
    <definedName name="ytri" localSheetId="11" hidden="1">{"'Sheet1'!$L$16"}</definedName>
    <definedName name="ytri" hidden="1">{"'Sheet1'!$L$16"}</definedName>
    <definedName name="ytru" localSheetId="11" hidden="1">{"'Sheet1'!$L$16"}</definedName>
    <definedName name="ytru" hidden="1">{"'Sheet1'!$L$16"}</definedName>
    <definedName name="YvNgam">#REF!</definedName>
    <definedName name="YvTreo">#REF!</definedName>
    <definedName name="yy">#REF!</definedName>
    <definedName name="yyy" hidden="1">{"'Sheet1'!$L$16"}</definedName>
    <definedName name="z">#REF!</definedName>
    <definedName name="Z_dh" localSheetId="11">#REF!</definedName>
    <definedName name="Z_dh">#REF!</definedName>
    <definedName name="zbot" localSheetId="11">#REF!</definedName>
    <definedName name="zbot">#REF!</definedName>
    <definedName name="zcg" localSheetId="11" hidden="1">{"'Sheet1'!$L$16"}</definedName>
    <definedName name="zcg" hidden="1">{"'Sheet1'!$L$16"}</definedName>
    <definedName name="zcgxf" localSheetId="11" hidden="1">{"'Sheet1'!$L$16"}</definedName>
    <definedName name="zcgxf" hidden="1">{"'Sheet1'!$L$16"}</definedName>
    <definedName name="Zip" localSheetId="11">#REF!</definedName>
    <definedName name="Zip">#REF!</definedName>
    <definedName name="zl">#REF!</definedName>
    <definedName name="zt" localSheetId="11">#REF!</definedName>
    <definedName name="zt">#REF!</definedName>
    <definedName name="ztop" localSheetId="11">#REF!</definedName>
    <definedName name="ztop">#REF!</definedName>
    <definedName name="Zw">#REF!</definedName>
    <definedName name="ZXD" localSheetId="11">#REF!</definedName>
    <definedName name="ZXD">#REF!</definedName>
    <definedName name="Zxl" localSheetId="11">#REF!</definedName>
    <definedName name="Zxl">#REF!</definedName>
    <definedName name="ZXzX" localSheetId="11" hidden="1">{"'Sheet1'!$L$16"}</definedName>
    <definedName name="ZXzX" hidden="1">{"'Sheet1'!$L$16"}</definedName>
    <definedName name="ZYX">#REF!</definedName>
    <definedName name="ZZZ">#REF!</definedName>
    <definedName name="전" localSheetId="11">#REF!</definedName>
    <definedName name="전">#REF!</definedName>
    <definedName name="주택사업본부" localSheetId="11">#REF!</definedName>
    <definedName name="주택사업본부">#REF!</definedName>
    <definedName name="철구사업본부" localSheetId="11">#REF!</definedName>
    <definedName name="철구사업본부">#REF!</definedName>
    <definedName name="템플리트모듈1" localSheetId="11">BlankMacro1</definedName>
    <definedName name="템플리트모듈1" localSheetId="14">BlankMacro1</definedName>
    <definedName name="템플리트모듈1">BlankMacro1</definedName>
    <definedName name="템플리트모듈2" localSheetId="11">BlankMacro1</definedName>
    <definedName name="템플리트모듈2" localSheetId="14">BlankMacro1</definedName>
    <definedName name="템플리트모듈2">BlankMacro1</definedName>
    <definedName name="템플리트모듈3" localSheetId="11">BlankMacro1</definedName>
    <definedName name="템플리트모듈3" localSheetId="14">BlankMacro1</definedName>
    <definedName name="템플리트모듈3">BlankMacro1</definedName>
    <definedName name="템플리트모듈4" localSheetId="11">BlankMacro1</definedName>
    <definedName name="템플리트모듈4" localSheetId="14">BlankMacro1</definedName>
    <definedName name="템플리트모듈4">BlankMacro1</definedName>
    <definedName name="템플리트모듈5" localSheetId="11">BlankMacro1</definedName>
    <definedName name="템플리트모듈5" localSheetId="14">BlankMacro1</definedName>
    <definedName name="템플리트모듈5">BlankMacro1</definedName>
    <definedName name="템플리트모듈6" localSheetId="11">BlankMacro1</definedName>
    <definedName name="템플리트모듈6" localSheetId="14">BlankMacro1</definedName>
    <definedName name="템플리트모듈6">BlankMacro1</definedName>
    <definedName name="피팅" localSheetId="11">BlankMacro1</definedName>
    <definedName name="피팅" localSheetId="14">BlankMacro1</definedName>
    <definedName name="피팅">BlankMacro1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5" i="14" l="1"/>
  <c r="I179" i="14"/>
  <c r="G179" i="14"/>
  <c r="I145" i="14"/>
  <c r="G145" i="14"/>
  <c r="I110" i="14"/>
  <c r="G110" i="14"/>
  <c r="I95" i="14"/>
  <c r="G95" i="14"/>
  <c r="H95" i="14"/>
  <c r="I78" i="14"/>
  <c r="G78" i="14"/>
  <c r="I70" i="14"/>
  <c r="G70" i="14"/>
  <c r="I51" i="14"/>
  <c r="G51" i="14"/>
  <c r="E13" i="33"/>
  <c r="C13" i="33" s="1"/>
  <c r="C6" i="46" l="1"/>
  <c r="M202" i="14" l="1"/>
  <c r="M201" i="14" l="1"/>
  <c r="J78" i="14" l="1"/>
  <c r="G92" i="14"/>
  <c r="H89" i="14"/>
  <c r="G89" i="14"/>
  <c r="L49" i="14"/>
  <c r="L132" i="14" l="1"/>
  <c r="L133" i="14"/>
  <c r="D134" i="14"/>
  <c r="L134" i="14" s="1"/>
  <c r="H92" i="14"/>
  <c r="D61" i="45"/>
  <c r="F61" i="45" s="1"/>
  <c r="G60" i="45"/>
  <c r="G59" i="45" s="1"/>
  <c r="E60" i="45"/>
  <c r="E59" i="45" s="1"/>
  <c r="D60" i="45"/>
  <c r="D59" i="45" s="1"/>
  <c r="C60" i="45"/>
  <c r="C59" i="45" s="1"/>
  <c r="D58" i="45"/>
  <c r="F58" i="45" s="1"/>
  <c r="G57" i="45"/>
  <c r="E57" i="45"/>
  <c r="C57" i="45"/>
  <c r="D56" i="45"/>
  <c r="F56" i="45" s="1"/>
  <c r="D55" i="45"/>
  <c r="D54" i="45" s="1"/>
  <c r="G54" i="45"/>
  <c r="G53" i="45" s="1"/>
  <c r="E54" i="45"/>
  <c r="E53" i="45" s="1"/>
  <c r="C54" i="45"/>
  <c r="C53" i="45" s="1"/>
  <c r="D52" i="45"/>
  <c r="F52" i="45" s="1"/>
  <c r="G51" i="45"/>
  <c r="E51" i="45"/>
  <c r="C51" i="45"/>
  <c r="C48" i="45" s="1"/>
  <c r="D50" i="45"/>
  <c r="D49" i="45" s="1"/>
  <c r="G49" i="45"/>
  <c r="E49" i="45"/>
  <c r="C49" i="45"/>
  <c r="C47" i="45"/>
  <c r="D47" i="45" s="1"/>
  <c r="G46" i="45"/>
  <c r="E46" i="45"/>
  <c r="C46" i="45"/>
  <c r="D45" i="45"/>
  <c r="F45" i="45" s="1"/>
  <c r="G44" i="45"/>
  <c r="E44" i="45"/>
  <c r="D44" i="45"/>
  <c r="C44" i="45"/>
  <c r="D43" i="45"/>
  <c r="F43" i="45" s="1"/>
  <c r="D42" i="45"/>
  <c r="D41" i="45" s="1"/>
  <c r="G41" i="45"/>
  <c r="E41" i="45"/>
  <c r="C41" i="45"/>
  <c r="F41" i="45" s="1"/>
  <c r="C39" i="45"/>
  <c r="C38" i="45"/>
  <c r="D37" i="45"/>
  <c r="D36" i="45" s="1"/>
  <c r="G36" i="45"/>
  <c r="G35" i="45" s="1"/>
  <c r="E36" i="45"/>
  <c r="E35" i="45" s="1"/>
  <c r="C36" i="45"/>
  <c r="C34" i="45"/>
  <c r="D34" i="45" s="1"/>
  <c r="G33" i="45"/>
  <c r="G32" i="45" s="1"/>
  <c r="E33" i="45"/>
  <c r="D31" i="45"/>
  <c r="F31" i="45" s="1"/>
  <c r="D30" i="45"/>
  <c r="C30" i="45"/>
  <c r="D29" i="45"/>
  <c r="F29" i="45" s="1"/>
  <c r="D28" i="45"/>
  <c r="D27" i="45" s="1"/>
  <c r="C27" i="45"/>
  <c r="G26" i="45"/>
  <c r="E26" i="45"/>
  <c r="D25" i="45"/>
  <c r="F25" i="45" s="1"/>
  <c r="D24" i="45"/>
  <c r="C24" i="45"/>
  <c r="C23" i="45" s="1"/>
  <c r="G23" i="45"/>
  <c r="E23" i="45"/>
  <c r="D23" i="45"/>
  <c r="D22" i="45"/>
  <c r="F22" i="45" s="1"/>
  <c r="D21" i="45"/>
  <c r="C21" i="45"/>
  <c r="G20" i="45"/>
  <c r="E20" i="45"/>
  <c r="D20" i="45"/>
  <c r="C20" i="45"/>
  <c r="F20" i="45" s="1"/>
  <c r="G18" i="45"/>
  <c r="E18" i="45"/>
  <c r="D14" i="45"/>
  <c r="D13" i="45"/>
  <c r="F13" i="45" s="1"/>
  <c r="D12" i="45"/>
  <c r="F12" i="45" s="1"/>
  <c r="D11" i="45"/>
  <c r="F11" i="45" s="1"/>
  <c r="C10" i="45"/>
  <c r="C9" i="45"/>
  <c r="D222" i="44"/>
  <c r="D221" i="44"/>
  <c r="D220" i="44"/>
  <c r="I219" i="44"/>
  <c r="I220" i="44" s="1"/>
  <c r="I221" i="44" s="1"/>
  <c r="I222" i="44" s="1"/>
  <c r="D217" i="44"/>
  <c r="I216" i="44"/>
  <c r="I217" i="44" s="1"/>
  <c r="I218" i="44" s="1"/>
  <c r="I215" i="44"/>
  <c r="D210" i="44"/>
  <c r="D209" i="44" s="1"/>
  <c r="D205" i="44"/>
  <c r="D201" i="44"/>
  <c r="D199" i="44"/>
  <c r="D196" i="44"/>
  <c r="F195" i="44"/>
  <c r="F196" i="44" s="1"/>
  <c r="F197" i="44" s="1"/>
  <c r="F198" i="44" s="1"/>
  <c r="F199" i="44" s="1"/>
  <c r="F200" i="44" s="1"/>
  <c r="F201" i="44" s="1"/>
  <c r="F202" i="44" s="1"/>
  <c r="F203" i="44" s="1"/>
  <c r="F204" i="44" s="1"/>
  <c r="F205" i="44" s="1"/>
  <c r="F206" i="44" s="1"/>
  <c r="F207" i="44" s="1"/>
  <c r="F208" i="44" s="1"/>
  <c r="F209" i="44" s="1"/>
  <c r="F210" i="44" s="1"/>
  <c r="F211" i="44" s="1"/>
  <c r="F212" i="44" s="1"/>
  <c r="F213" i="44" s="1"/>
  <c r="F214" i="44" s="1"/>
  <c r="F215" i="44" s="1"/>
  <c r="F216" i="44" s="1"/>
  <c r="F217" i="44" s="1"/>
  <c r="F218" i="44" s="1"/>
  <c r="F219" i="44" s="1"/>
  <c r="F220" i="44" s="1"/>
  <c r="F221" i="44" s="1"/>
  <c r="F222" i="44" s="1"/>
  <c r="I192" i="44"/>
  <c r="I191" i="44"/>
  <c r="I190" i="44"/>
  <c r="C190" i="44"/>
  <c r="C188" i="44"/>
  <c r="C186" i="44"/>
  <c r="C185" i="44"/>
  <c r="F182" i="44"/>
  <c r="F183" i="44" s="1"/>
  <c r="I180" i="44"/>
  <c r="I181" i="44" s="1"/>
  <c r="I179" i="44"/>
  <c r="C179" i="44"/>
  <c r="C175" i="44"/>
  <c r="C172" i="44" s="1"/>
  <c r="F172" i="44"/>
  <c r="F174" i="44" s="1"/>
  <c r="F175" i="44" s="1"/>
  <c r="F176" i="44" s="1"/>
  <c r="F177" i="44" s="1"/>
  <c r="F178" i="44" s="1"/>
  <c r="F179" i="44" s="1"/>
  <c r="F180" i="44" s="1"/>
  <c r="F181" i="44" s="1"/>
  <c r="I171" i="44"/>
  <c r="I170" i="44"/>
  <c r="I169" i="44"/>
  <c r="C169" i="44"/>
  <c r="C165" i="44"/>
  <c r="C162" i="44" s="1"/>
  <c r="F162" i="44"/>
  <c r="F163" i="44" s="1"/>
  <c r="I161" i="44"/>
  <c r="I160" i="44"/>
  <c r="I159" i="44"/>
  <c r="C159" i="44"/>
  <c r="C157" i="44"/>
  <c r="C155" i="44"/>
  <c r="C154" i="44" s="1"/>
  <c r="F151" i="44"/>
  <c r="F153" i="44" s="1"/>
  <c r="F154" i="44" s="1"/>
  <c r="F155" i="44" s="1"/>
  <c r="F156" i="44" s="1"/>
  <c r="F157" i="44" s="1"/>
  <c r="F158" i="44" s="1"/>
  <c r="F159" i="44" s="1"/>
  <c r="F160" i="44" s="1"/>
  <c r="F161" i="44" s="1"/>
  <c r="I149" i="44"/>
  <c r="I150" i="44" s="1"/>
  <c r="I148" i="44"/>
  <c r="C148" i="44"/>
  <c r="C146" i="44" s="1"/>
  <c r="I147" i="44"/>
  <c r="I146" i="44"/>
  <c r="C144" i="44"/>
  <c r="C143" i="44"/>
  <c r="C142" i="44" s="1"/>
  <c r="F139" i="44"/>
  <c r="F141" i="44" s="1"/>
  <c r="F142" i="44" s="1"/>
  <c r="F143" i="44" s="1"/>
  <c r="F144" i="44" s="1"/>
  <c r="F145" i="44" s="1"/>
  <c r="F146" i="44" s="1"/>
  <c r="F147" i="44" s="1"/>
  <c r="F148" i="44" s="1"/>
  <c r="F149" i="44" s="1"/>
  <c r="F150" i="44" s="1"/>
  <c r="I138" i="44"/>
  <c r="I137" i="44"/>
  <c r="I136" i="44"/>
  <c r="C136" i="44"/>
  <c r="C133" i="44"/>
  <c r="C132" i="44" s="1"/>
  <c r="F129" i="44"/>
  <c r="F131" i="44" s="1"/>
  <c r="F132" i="44" s="1"/>
  <c r="F133" i="44" s="1"/>
  <c r="F134" i="44" s="1"/>
  <c r="F135" i="44" s="1"/>
  <c r="F136" i="44" s="1"/>
  <c r="F137" i="44" s="1"/>
  <c r="F138" i="44" s="1"/>
  <c r="I128" i="44"/>
  <c r="I127" i="44"/>
  <c r="I126" i="44"/>
  <c r="C126" i="44"/>
  <c r="C124" i="44"/>
  <c r="C122" i="44"/>
  <c r="C119" i="44" s="1"/>
  <c r="F119" i="44"/>
  <c r="F121" i="44" s="1"/>
  <c r="F122" i="44" s="1"/>
  <c r="F123" i="44" s="1"/>
  <c r="F124" i="44" s="1"/>
  <c r="F125" i="44" s="1"/>
  <c r="F126" i="44" s="1"/>
  <c r="F127" i="44" s="1"/>
  <c r="F128" i="44" s="1"/>
  <c r="I118" i="44"/>
  <c r="I117" i="44"/>
  <c r="I116" i="44"/>
  <c r="C116" i="44"/>
  <c r="C114" i="44"/>
  <c r="C113" i="44"/>
  <c r="C111" i="44"/>
  <c r="F109" i="44"/>
  <c r="F110" i="44" s="1"/>
  <c r="I108" i="44"/>
  <c r="I107" i="44"/>
  <c r="I106" i="44"/>
  <c r="C106" i="44"/>
  <c r="C101" i="44"/>
  <c r="F98" i="44"/>
  <c r="C98" i="44"/>
  <c r="I97" i="44"/>
  <c r="I96" i="44"/>
  <c r="I95" i="44"/>
  <c r="C95" i="44"/>
  <c r="C93" i="44"/>
  <c r="C90" i="44"/>
  <c r="C87" i="44" s="1"/>
  <c r="F87" i="44"/>
  <c r="F89" i="44" s="1"/>
  <c r="F90" i="44" s="1"/>
  <c r="F91" i="44" s="1"/>
  <c r="F92" i="44" s="1"/>
  <c r="F93" i="44" s="1"/>
  <c r="F94" i="44" s="1"/>
  <c r="F95" i="44" s="1"/>
  <c r="F96" i="44" s="1"/>
  <c r="F97" i="44" s="1"/>
  <c r="I86" i="44"/>
  <c r="I85" i="44"/>
  <c r="I84" i="44"/>
  <c r="C84" i="44"/>
  <c r="C82" i="44"/>
  <c r="C79" i="44"/>
  <c r="F76" i="44"/>
  <c r="F78" i="44" s="1"/>
  <c r="F79" i="44" s="1"/>
  <c r="F80" i="44" s="1"/>
  <c r="F81" i="44" s="1"/>
  <c r="F82" i="44" s="1"/>
  <c r="F83" i="44" s="1"/>
  <c r="F84" i="44" s="1"/>
  <c r="F85" i="44" s="1"/>
  <c r="F86" i="44" s="1"/>
  <c r="C76" i="44"/>
  <c r="I75" i="44"/>
  <c r="I74" i="44"/>
  <c r="I73" i="44"/>
  <c r="C73" i="44"/>
  <c r="C68" i="44"/>
  <c r="F65" i="44"/>
  <c r="F67" i="44" s="1"/>
  <c r="F68" i="44" s="1"/>
  <c r="F69" i="44" s="1"/>
  <c r="F70" i="44" s="1"/>
  <c r="F71" i="44" s="1"/>
  <c r="F72" i="44" s="1"/>
  <c r="F73" i="44" s="1"/>
  <c r="F74" i="44" s="1"/>
  <c r="F75" i="44" s="1"/>
  <c r="I63" i="44"/>
  <c r="I62" i="44"/>
  <c r="C62" i="44"/>
  <c r="D218" i="44" s="1"/>
  <c r="I61" i="44"/>
  <c r="C60" i="44"/>
  <c r="C58" i="44"/>
  <c r="F55" i="44"/>
  <c r="F56" i="44" s="1"/>
  <c r="C55" i="44"/>
  <c r="C54" i="44"/>
  <c r="I48" i="44"/>
  <c r="I49" i="44" s="1"/>
  <c r="I50" i="44" s="1"/>
  <c r="I51" i="44" s="1"/>
  <c r="I52" i="44" s="1"/>
  <c r="C48" i="44"/>
  <c r="I45" i="44"/>
  <c r="I46" i="44" s="1"/>
  <c r="I47" i="44" s="1"/>
  <c r="C45" i="44"/>
  <c r="I44" i="44"/>
  <c r="C40" i="44"/>
  <c r="D214" i="44" s="1"/>
  <c r="D213" i="44" s="1"/>
  <c r="C37" i="44"/>
  <c r="D212" i="44" s="1"/>
  <c r="D211" i="44" s="1"/>
  <c r="C31" i="44"/>
  <c r="D202" i="44" s="1"/>
  <c r="C30" i="44"/>
  <c r="D206" i="44" s="1"/>
  <c r="C27" i="44"/>
  <c r="C23" i="44"/>
  <c r="D197" i="44" s="1"/>
  <c r="C21" i="44"/>
  <c r="C10" i="44"/>
  <c r="F9" i="44"/>
  <c r="F11" i="44" s="1"/>
  <c r="F12" i="44" s="1"/>
  <c r="F13" i="44" s="1"/>
  <c r="F14" i="44" s="1"/>
  <c r="F15" i="44" s="1"/>
  <c r="F16" i="44" s="1"/>
  <c r="F17" i="44" s="1"/>
  <c r="F18" i="44" s="1"/>
  <c r="F19" i="44" s="1"/>
  <c r="F20" i="44" s="1"/>
  <c r="F22" i="44" s="1"/>
  <c r="F23" i="44" s="1"/>
  <c r="F24" i="44" s="1"/>
  <c r="F25" i="44" s="1"/>
  <c r="F26" i="44" s="1"/>
  <c r="F27" i="44" s="1"/>
  <c r="F28" i="44" s="1"/>
  <c r="F29" i="44" s="1"/>
  <c r="F30" i="44" s="1"/>
  <c r="F31" i="44" s="1"/>
  <c r="F32" i="44" s="1"/>
  <c r="F33" i="44" s="1"/>
  <c r="F34" i="44" s="1"/>
  <c r="F35" i="44" s="1"/>
  <c r="F36" i="44" s="1"/>
  <c r="F37" i="44" s="1"/>
  <c r="F38" i="44" s="1"/>
  <c r="F39" i="44" s="1"/>
  <c r="F40" i="44" s="1"/>
  <c r="F41" i="44" s="1"/>
  <c r="F42" i="44" s="1"/>
  <c r="F43" i="44" s="1"/>
  <c r="F44" i="44" s="1"/>
  <c r="F45" i="44" s="1"/>
  <c r="F46" i="44" s="1"/>
  <c r="F47" i="44" s="1"/>
  <c r="F48" i="44" s="1"/>
  <c r="F49" i="44" s="1"/>
  <c r="F50" i="44" s="1"/>
  <c r="F51" i="44" s="1"/>
  <c r="F52" i="44" s="1"/>
  <c r="C182" i="44" l="1"/>
  <c r="C29" i="44"/>
  <c r="D200" i="44"/>
  <c r="D198" i="44"/>
  <c r="E48" i="45"/>
  <c r="C59" i="44"/>
  <c r="D57" i="45"/>
  <c r="F57" i="45" s="1"/>
  <c r="G185" i="14"/>
  <c r="G17" i="45"/>
  <c r="C18" i="45"/>
  <c r="D10" i="45"/>
  <c r="D9" i="45" s="1"/>
  <c r="F9" i="45" s="1"/>
  <c r="F49" i="45"/>
  <c r="F14" i="45"/>
  <c r="F37" i="45"/>
  <c r="C35" i="45"/>
  <c r="G48" i="45"/>
  <c r="E64" i="45"/>
  <c r="F21" i="45"/>
  <c r="C33" i="45"/>
  <c r="F44" i="45"/>
  <c r="D51" i="45"/>
  <c r="D48" i="45" s="1"/>
  <c r="F48" i="45" s="1"/>
  <c r="F59" i="45"/>
  <c r="C151" i="44"/>
  <c r="C65" i="44"/>
  <c r="C63" i="44"/>
  <c r="C61" i="44" s="1"/>
  <c r="D194" i="44"/>
  <c r="D216" i="44"/>
  <c r="F111" i="44"/>
  <c r="F112" i="44" s="1"/>
  <c r="F113" i="44" s="1"/>
  <c r="F114" i="44" s="1"/>
  <c r="F115" i="44" s="1"/>
  <c r="F116" i="44" s="1"/>
  <c r="F117" i="44" s="1"/>
  <c r="F118" i="44" s="1"/>
  <c r="D33" i="45"/>
  <c r="F33" i="45" s="1"/>
  <c r="F34" i="45"/>
  <c r="D53" i="45"/>
  <c r="F53" i="45" s="1"/>
  <c r="F54" i="45"/>
  <c r="F57" i="44"/>
  <c r="F58" i="44" s="1"/>
  <c r="F59" i="44"/>
  <c r="F60" i="44" s="1"/>
  <c r="F61" i="44" s="1"/>
  <c r="F62" i="44" s="1"/>
  <c r="F63" i="44" s="1"/>
  <c r="F47" i="45"/>
  <c r="D46" i="45"/>
  <c r="F46" i="45" s="1"/>
  <c r="D26" i="45"/>
  <c r="F27" i="45"/>
  <c r="D40" i="45"/>
  <c r="D208" i="44"/>
  <c r="D207" i="44" s="1"/>
  <c r="F55" i="45"/>
  <c r="F60" i="45"/>
  <c r="F100" i="44"/>
  <c r="F101" i="44" s="1"/>
  <c r="F102" i="44" s="1"/>
  <c r="F103" i="44" s="1"/>
  <c r="F104" i="44" s="1"/>
  <c r="F105" i="44" s="1"/>
  <c r="F106" i="44" s="1"/>
  <c r="F107" i="44" s="1"/>
  <c r="F108" i="44" s="1"/>
  <c r="F99" i="44"/>
  <c r="F30" i="45"/>
  <c r="F42" i="45"/>
  <c r="F184" i="44"/>
  <c r="F185" i="44" s="1"/>
  <c r="F186" i="44" s="1"/>
  <c r="F187" i="44" s="1"/>
  <c r="F188" i="44" s="1"/>
  <c r="F189" i="44" s="1"/>
  <c r="F190" i="44" s="1"/>
  <c r="F191" i="44" s="1"/>
  <c r="F192" i="44" s="1"/>
  <c r="F173" i="44"/>
  <c r="E32" i="45"/>
  <c r="E16" i="45"/>
  <c r="F152" i="44"/>
  <c r="F164" i="44"/>
  <c r="F165" i="44" s="1"/>
  <c r="F166" i="44" s="1"/>
  <c r="F167" i="44" s="1"/>
  <c r="F168" i="44" s="1"/>
  <c r="F169" i="44" s="1"/>
  <c r="F170" i="44" s="1"/>
  <c r="F171" i="44" s="1"/>
  <c r="C112" i="44"/>
  <c r="C109" i="44" s="1"/>
  <c r="D204" i="44"/>
  <c r="D203" i="44" s="1"/>
  <c r="E17" i="45"/>
  <c r="F50" i="45"/>
  <c r="C17" i="45"/>
  <c r="D39" i="45"/>
  <c r="D38" i="45" s="1"/>
  <c r="D35" i="45" s="1"/>
  <c r="C44" i="44"/>
  <c r="C129" i="44"/>
  <c r="G16" i="45"/>
  <c r="E40" i="45"/>
  <c r="C57" i="44"/>
  <c r="C56" i="44" s="1"/>
  <c r="F28" i="45"/>
  <c r="F36" i="45"/>
  <c r="C9" i="44"/>
  <c r="C26" i="45"/>
  <c r="F26" i="45" s="1"/>
  <c r="F88" i="44"/>
  <c r="C139" i="44"/>
  <c r="F24" i="45"/>
  <c r="C40" i="45"/>
  <c r="G40" i="45"/>
  <c r="F120" i="44"/>
  <c r="G15" i="45" l="1"/>
  <c r="G8" i="45" s="1"/>
  <c r="G7" i="45" s="1"/>
  <c r="C8" i="44"/>
  <c r="F16" i="45"/>
  <c r="I53" i="44"/>
  <c r="F10" i="45"/>
  <c r="F35" i="45"/>
  <c r="C53" i="44"/>
  <c r="C7" i="44" s="1"/>
  <c r="C6" i="44" s="1"/>
  <c r="E68" i="45"/>
  <c r="F68" i="45" s="1"/>
  <c r="F39" i="45"/>
  <c r="E15" i="45"/>
  <c r="E8" i="45" s="1"/>
  <c r="F51" i="45"/>
  <c r="C32" i="45"/>
  <c r="C15" i="45" s="1"/>
  <c r="C16" i="45"/>
  <c r="D17" i="45"/>
  <c r="F64" i="45"/>
  <c r="E63" i="45"/>
  <c r="D219" i="44"/>
  <c r="D215" i="44" s="1"/>
  <c r="D193" i="44" s="1"/>
  <c r="D6" i="44" s="1"/>
  <c r="F38" i="45"/>
  <c r="F18" i="45" s="1"/>
  <c r="D18" i="45"/>
  <c r="E70" i="45"/>
  <c r="F40" i="45"/>
  <c r="F23" i="45"/>
  <c r="F17" i="45"/>
  <c r="D32" i="45"/>
  <c r="F32" i="45" s="1"/>
  <c r="D16" i="45"/>
  <c r="E66" i="45"/>
  <c r="I54" i="44" l="1"/>
  <c r="E67" i="45"/>
  <c r="F67" i="45" s="1"/>
  <c r="F63" i="45"/>
  <c r="F70" i="45"/>
  <c r="E69" i="45"/>
  <c r="F69" i="45" s="1"/>
  <c r="C8" i="45"/>
  <c r="E65" i="45"/>
  <c r="E62" i="45" s="1"/>
  <c r="F62" i="45" s="1"/>
  <c r="F66" i="45"/>
  <c r="D15" i="45"/>
  <c r="D8" i="45" s="1"/>
  <c r="D7" i="45" s="1"/>
  <c r="F65" i="45" l="1"/>
  <c r="C7" i="45"/>
  <c r="F8" i="45"/>
  <c r="F15" i="45"/>
  <c r="F7" i="45" l="1"/>
  <c r="E7" i="45"/>
  <c r="M200" i="14" l="1"/>
  <c r="J185" i="14"/>
  <c r="M197" i="14" l="1"/>
  <c r="E40" i="35" l="1"/>
  <c r="D40" i="35"/>
  <c r="M164" i="14"/>
  <c r="M163" i="14"/>
  <c r="M159" i="14" l="1"/>
  <c r="H185" i="14"/>
  <c r="L200" i="14" l="1"/>
  <c r="L199" i="14"/>
  <c r="L137" i="14" l="1"/>
  <c r="M157" i="14" l="1"/>
  <c r="M137" i="14"/>
  <c r="D31" i="14" l="1"/>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F7" i="35"/>
  <c r="E7" i="35"/>
  <c r="D7" i="35"/>
  <c r="J127" i="14"/>
  <c r="J110" i="14" s="1"/>
  <c r="M110" i="14" s="1"/>
  <c r="I12" i="33"/>
  <c r="F12" i="33"/>
  <c r="D9" i="32"/>
  <c r="A3" i="32"/>
  <c r="A3" i="33" s="1"/>
  <c r="D80" i="31"/>
  <c r="C80" i="31" s="1"/>
  <c r="D79" i="31"/>
  <c r="C79" i="31" s="1"/>
  <c r="D78" i="31"/>
  <c r="C78" i="31" s="1"/>
  <c r="D77" i="31"/>
  <c r="C77" i="31" s="1"/>
  <c r="D76" i="31"/>
  <c r="C76" i="31" s="1"/>
  <c r="D75" i="31"/>
  <c r="C75" i="31" s="1"/>
  <c r="D74" i="31"/>
  <c r="C74" i="31" s="1"/>
  <c r="D73" i="31"/>
  <c r="C73" i="31" s="1"/>
  <c r="D72" i="31"/>
  <c r="C72" i="31" s="1"/>
  <c r="D71" i="31"/>
  <c r="C71" i="31" s="1"/>
  <c r="D70" i="31"/>
  <c r="C70" i="31" s="1"/>
  <c r="D69" i="31"/>
  <c r="C69" i="31" s="1"/>
  <c r="D68" i="31"/>
  <c r="C68" i="31" s="1"/>
  <c r="D67" i="31"/>
  <c r="C67" i="31" s="1"/>
  <c r="D66" i="31"/>
  <c r="C66" i="31" s="1"/>
  <c r="D65" i="31"/>
  <c r="C65" i="31" s="1"/>
  <c r="D64" i="31"/>
  <c r="C64" i="31" s="1"/>
  <c r="D63" i="31"/>
  <c r="C63" i="31" s="1"/>
  <c r="D62" i="31"/>
  <c r="C62" i="31"/>
  <c r="D61" i="31"/>
  <c r="C61" i="31" s="1"/>
  <c r="D60" i="31"/>
  <c r="C60" i="31" s="1"/>
  <c r="D59" i="31"/>
  <c r="C59" i="31" s="1"/>
  <c r="D58" i="31"/>
  <c r="C58" i="31" s="1"/>
  <c r="D57" i="31"/>
  <c r="C57" i="31" s="1"/>
  <c r="D56" i="31"/>
  <c r="C56" i="31" s="1"/>
  <c r="D55" i="31"/>
  <c r="C55" i="31" s="1"/>
  <c r="D54" i="31"/>
  <c r="C54" i="31" s="1"/>
  <c r="D53" i="31"/>
  <c r="C53" i="31" s="1"/>
  <c r="D52" i="31"/>
  <c r="C52" i="31" s="1"/>
  <c r="D51" i="31"/>
  <c r="C51" i="31" s="1"/>
  <c r="D50" i="31"/>
  <c r="C50" i="31" s="1"/>
  <c r="D49" i="31"/>
  <c r="C49" i="31" s="1"/>
  <c r="D48" i="31"/>
  <c r="C48" i="31" s="1"/>
  <c r="D47" i="31"/>
  <c r="C47" i="31" s="1"/>
  <c r="D46" i="31"/>
  <c r="C46" i="31" s="1"/>
  <c r="D45" i="31"/>
  <c r="C45" i="31" s="1"/>
  <c r="D44" i="31"/>
  <c r="C44" i="31" s="1"/>
  <c r="D43" i="31"/>
  <c r="C43" i="31" s="1"/>
  <c r="D42" i="31"/>
  <c r="C42" i="31" s="1"/>
  <c r="D41" i="31"/>
  <c r="C41" i="31" s="1"/>
  <c r="D40" i="31"/>
  <c r="C40" i="31" s="1"/>
  <c r="D39" i="31"/>
  <c r="C39" i="31" s="1"/>
  <c r="D38" i="31"/>
  <c r="C38" i="31" s="1"/>
  <c r="D37" i="31"/>
  <c r="C37" i="31" s="1"/>
  <c r="D36" i="31"/>
  <c r="C36" i="31" s="1"/>
  <c r="D35" i="31"/>
  <c r="C35" i="31" s="1"/>
  <c r="D34" i="31"/>
  <c r="C34" i="31" s="1"/>
  <c r="D33" i="31"/>
  <c r="C33" i="31" s="1"/>
  <c r="D32" i="31"/>
  <c r="C32" i="31" s="1"/>
  <c r="D31" i="31"/>
  <c r="C31" i="31" s="1"/>
  <c r="D30" i="31"/>
  <c r="C30" i="31" s="1"/>
  <c r="D29" i="31"/>
  <c r="C29" i="31" s="1"/>
  <c r="D28" i="31"/>
  <c r="C28" i="31" s="1"/>
  <c r="D27" i="31"/>
  <c r="C27" i="31" s="1"/>
  <c r="D26" i="31"/>
  <c r="C26" i="31" s="1"/>
  <c r="D25" i="31"/>
  <c r="C25" i="31" s="1"/>
  <c r="D24" i="31"/>
  <c r="C24" i="31" s="1"/>
  <c r="D23" i="31"/>
  <c r="C23" i="31" s="1"/>
  <c r="D22" i="31"/>
  <c r="C22" i="31" s="1"/>
  <c r="D21" i="31"/>
  <c r="C21" i="31" s="1"/>
  <c r="D20" i="31"/>
  <c r="C20" i="31" s="1"/>
  <c r="D19" i="31"/>
  <c r="C19" i="31"/>
  <c r="D18" i="31"/>
  <c r="C18" i="31" s="1"/>
  <c r="D17" i="31"/>
  <c r="C17" i="31" s="1"/>
  <c r="D16" i="31"/>
  <c r="C16" i="31" s="1"/>
  <c r="D15" i="31"/>
  <c r="C15" i="31" s="1"/>
  <c r="D14" i="31"/>
  <c r="C14" i="31" s="1"/>
  <c r="D13" i="31"/>
  <c r="C13" i="31" s="1"/>
  <c r="D12" i="31"/>
  <c r="C12" i="31" s="1"/>
  <c r="U11" i="31"/>
  <c r="U9" i="31" s="1"/>
  <c r="T11" i="31"/>
  <c r="T9" i="31" s="1"/>
  <c r="S11" i="31"/>
  <c r="S9" i="31" s="1"/>
  <c r="R11" i="31"/>
  <c r="R9" i="31" s="1"/>
  <c r="Q11" i="31"/>
  <c r="Q9" i="31" s="1"/>
  <c r="P11" i="31"/>
  <c r="P9" i="31" s="1"/>
  <c r="O11" i="31"/>
  <c r="O9" i="31" s="1"/>
  <c r="N11" i="31"/>
  <c r="N9" i="31" s="1"/>
  <c r="M11" i="31"/>
  <c r="M9" i="31" s="1"/>
  <c r="L11" i="31"/>
  <c r="L9" i="31" s="1"/>
  <c r="K11" i="31"/>
  <c r="K9" i="31" s="1"/>
  <c r="J11" i="31"/>
  <c r="J9" i="31" s="1"/>
  <c r="I11" i="31"/>
  <c r="I9" i="31" s="1"/>
  <c r="H11" i="31"/>
  <c r="H9" i="31" s="1"/>
  <c r="G11" i="31"/>
  <c r="G9" i="31" s="1"/>
  <c r="F11" i="31"/>
  <c r="F9" i="31" s="1"/>
  <c r="E11" i="31"/>
  <c r="E9" i="31" s="1"/>
  <c r="D10" i="31"/>
  <c r="C10" i="31" s="1"/>
  <c r="J70" i="14" l="1"/>
  <c r="H145" i="14"/>
  <c r="J145" i="14"/>
  <c r="M145" i="14" s="1"/>
  <c r="E20" i="32"/>
  <c r="H20" i="32" s="1"/>
  <c r="E27" i="33"/>
  <c r="C27" i="33" s="1"/>
  <c r="E16" i="33"/>
  <c r="C16" i="33" s="1"/>
  <c r="E21" i="33"/>
  <c r="C21" i="33" s="1"/>
  <c r="E35" i="33"/>
  <c r="C35" i="33" s="1"/>
  <c r="E42" i="33"/>
  <c r="C42" i="33" s="1"/>
  <c r="E44" i="33"/>
  <c r="C44" i="33" s="1"/>
  <c r="E45" i="32"/>
  <c r="H45" i="32" s="1"/>
  <c r="E51" i="33"/>
  <c r="C51" i="33" s="1"/>
  <c r="E56" i="32"/>
  <c r="H56" i="32" s="1"/>
  <c r="E60" i="33"/>
  <c r="C60" i="33" s="1"/>
  <c r="E66" i="33"/>
  <c r="C66" i="33" s="1"/>
  <c r="E68" i="33"/>
  <c r="C68" i="33" s="1"/>
  <c r="E58" i="33"/>
  <c r="C58" i="33" s="1"/>
  <c r="E74" i="33"/>
  <c r="C74" i="33" s="1"/>
  <c r="E26" i="33"/>
  <c r="C26" i="33" s="1"/>
  <c r="E33" i="32"/>
  <c r="H33" i="32" s="1"/>
  <c r="E25" i="33"/>
  <c r="C25" i="33" s="1"/>
  <c r="E17" i="33"/>
  <c r="C17" i="33" s="1"/>
  <c r="E76" i="33"/>
  <c r="C76" i="33" s="1"/>
  <c r="E54" i="33"/>
  <c r="C54" i="33" s="1"/>
  <c r="E49" i="33"/>
  <c r="C49" i="33" s="1"/>
  <c r="E78" i="32"/>
  <c r="H78" i="32" s="1"/>
  <c r="E22" i="33"/>
  <c r="C22" i="33" s="1"/>
  <c r="E33" i="33"/>
  <c r="C33" i="33" s="1"/>
  <c r="E36" i="32"/>
  <c r="H36" i="32" s="1"/>
  <c r="M61" i="14"/>
  <c r="E45" i="33"/>
  <c r="C45" i="33" s="1"/>
  <c r="E26" i="32"/>
  <c r="H26" i="32" s="1"/>
  <c r="E62" i="32"/>
  <c r="H62" i="32" s="1"/>
  <c r="E34" i="32"/>
  <c r="H34" i="32" s="1"/>
  <c r="E70" i="32"/>
  <c r="H70" i="32" s="1"/>
  <c r="E40" i="32"/>
  <c r="H40" i="32" s="1"/>
  <c r="M50" i="14"/>
  <c r="E50" i="32"/>
  <c r="H50" i="32" s="1"/>
  <c r="M128" i="14"/>
  <c r="J31" i="14"/>
  <c r="C7" i="35"/>
  <c r="L77" i="14"/>
  <c r="M77" i="14"/>
  <c r="M70" i="14" s="1"/>
  <c r="E28" i="33"/>
  <c r="C28" i="33" s="1"/>
  <c r="C9" i="32"/>
  <c r="D12" i="33"/>
  <c r="H12" i="33"/>
  <c r="C11" i="31"/>
  <c r="C9" i="31" s="1"/>
  <c r="D11" i="31"/>
  <c r="D9" i="31" s="1"/>
  <c r="F9" i="32"/>
  <c r="E63" i="32" l="1"/>
  <c r="H63" i="32" s="1"/>
  <c r="E23" i="33"/>
  <c r="C23" i="33" s="1"/>
  <c r="E30" i="32"/>
  <c r="H30" i="32" s="1"/>
  <c r="E32" i="32"/>
  <c r="H32" i="32" s="1"/>
  <c r="E31" i="32"/>
  <c r="H31" i="32" s="1"/>
  <c r="E34" i="33"/>
  <c r="C34" i="33" s="1"/>
  <c r="E17" i="32"/>
  <c r="H17" i="32" s="1"/>
  <c r="E20" i="33"/>
  <c r="C20" i="33" s="1"/>
  <c r="E14" i="33"/>
  <c r="C14" i="33" s="1"/>
  <c r="E11" i="32"/>
  <c r="H11" i="32" s="1"/>
  <c r="E41" i="32"/>
  <c r="H41" i="32" s="1"/>
  <c r="E71" i="32"/>
  <c r="H71" i="32" s="1"/>
  <c r="E19" i="32"/>
  <c r="H19" i="32" s="1"/>
  <c r="E48" i="32"/>
  <c r="H48" i="32" s="1"/>
  <c r="E42" i="32"/>
  <c r="H42" i="32" s="1"/>
  <c r="E59" i="33"/>
  <c r="C59" i="33" s="1"/>
  <c r="E73" i="32"/>
  <c r="H73" i="32" s="1"/>
  <c r="E18" i="32"/>
  <c r="H18" i="32" s="1"/>
  <c r="E46" i="32"/>
  <c r="H46" i="32" s="1"/>
  <c r="E22" i="32"/>
  <c r="H22" i="32" s="1"/>
  <c r="E55" i="32"/>
  <c r="H55" i="32" s="1"/>
  <c r="E14" i="32"/>
  <c r="H14" i="32" s="1"/>
  <c r="E13" i="32"/>
  <c r="H13" i="32" s="1"/>
  <c r="E36" i="33"/>
  <c r="C36" i="33" s="1"/>
  <c r="E50" i="33"/>
  <c r="C50" i="33" s="1"/>
  <c r="E47" i="32"/>
  <c r="H47" i="32" s="1"/>
  <c r="E72" i="32"/>
  <c r="H72" i="32" s="1"/>
  <c r="E75" i="33"/>
  <c r="C75" i="33" s="1"/>
  <c r="E23" i="32"/>
  <c r="H23" i="32" s="1"/>
  <c r="E24" i="32"/>
  <c r="H24" i="32" s="1"/>
  <c r="E65" i="33"/>
  <c r="C65" i="33" s="1"/>
  <c r="E43" i="33"/>
  <c r="C43" i="33" s="1"/>
  <c r="E29" i="33"/>
  <c r="C29" i="33" s="1"/>
  <c r="E73" i="33"/>
  <c r="C73" i="33" s="1"/>
  <c r="E39" i="33"/>
  <c r="C39" i="33" s="1"/>
  <c r="E39" i="32"/>
  <c r="H39" i="32" s="1"/>
  <c r="E48" i="33"/>
  <c r="C48" i="33" s="1"/>
  <c r="E25" i="32"/>
  <c r="H25" i="32" s="1"/>
  <c r="E69" i="33"/>
  <c r="C69" i="33" s="1"/>
  <c r="E66" i="32"/>
  <c r="H66" i="32" s="1"/>
  <c r="L50" i="14"/>
  <c r="H31" i="14"/>
  <c r="E65" i="32"/>
  <c r="H65" i="32" s="1"/>
  <c r="E53" i="33"/>
  <c r="C53" i="33" s="1"/>
  <c r="E37" i="33"/>
  <c r="C37" i="33" s="1"/>
  <c r="L109" i="14"/>
  <c r="M109" i="14"/>
  <c r="E80" i="33"/>
  <c r="C80" i="33" s="1"/>
  <c r="E77" i="32"/>
  <c r="H77" i="32" s="1"/>
  <c r="E81" i="33"/>
  <c r="C81" i="33" s="1"/>
  <c r="E57" i="32"/>
  <c r="H57" i="32" s="1"/>
  <c r="E51" i="32"/>
  <c r="H51" i="32" s="1"/>
  <c r="E52" i="33"/>
  <c r="C52" i="33" s="1"/>
  <c r="E49" i="32"/>
  <c r="H49" i="32" s="1"/>
  <c r="E64" i="33"/>
  <c r="C64" i="33" s="1"/>
  <c r="E61" i="32"/>
  <c r="H61" i="32" s="1"/>
  <c r="E61" i="33"/>
  <c r="C61" i="33" s="1"/>
  <c r="E58" i="32"/>
  <c r="H58" i="32" s="1"/>
  <c r="E52" i="32"/>
  <c r="H52" i="32" s="1"/>
  <c r="E55" i="33"/>
  <c r="C55" i="33" s="1"/>
  <c r="E77" i="33"/>
  <c r="C77" i="33" s="1"/>
  <c r="E74" i="32"/>
  <c r="H74" i="32" s="1"/>
  <c r="E46" i="33"/>
  <c r="C46" i="33" s="1"/>
  <c r="E43" i="32"/>
  <c r="H43" i="32" s="1"/>
  <c r="E56" i="33"/>
  <c r="C56" i="33" s="1"/>
  <c r="E53" i="32"/>
  <c r="H53" i="32" s="1"/>
  <c r="E78" i="33"/>
  <c r="C78" i="33" s="1"/>
  <c r="E75" i="32"/>
  <c r="H75" i="32" s="1"/>
  <c r="E38" i="33"/>
  <c r="C38" i="33" s="1"/>
  <c r="E35" i="32"/>
  <c r="H35" i="32" s="1"/>
  <c r="E40" i="33"/>
  <c r="C40" i="33" s="1"/>
  <c r="E37" i="32"/>
  <c r="H37" i="32" s="1"/>
  <c r="E44" i="32"/>
  <c r="H44" i="32" s="1"/>
  <c r="E47" i="33"/>
  <c r="C47" i="33" s="1"/>
  <c r="E76" i="32"/>
  <c r="H76" i="32" s="1"/>
  <c r="E79" i="33"/>
  <c r="C79" i="33" s="1"/>
  <c r="E30" i="33"/>
  <c r="C30" i="33" s="1"/>
  <c r="E27" i="32"/>
  <c r="H27" i="32" s="1"/>
  <c r="E31" i="33"/>
  <c r="C31" i="33" s="1"/>
  <c r="E28" i="32"/>
  <c r="H28" i="32" s="1"/>
  <c r="E24" i="33"/>
  <c r="C24" i="33" s="1"/>
  <c r="E21" i="32"/>
  <c r="H21" i="32" s="1"/>
  <c r="E69" i="32"/>
  <c r="H69" i="32" s="1"/>
  <c r="E72" i="33"/>
  <c r="C72" i="33" s="1"/>
  <c r="E15" i="32"/>
  <c r="H15" i="32" s="1"/>
  <c r="E18" i="33"/>
  <c r="C18" i="33" s="1"/>
  <c r="E62" i="33"/>
  <c r="C62" i="33" s="1"/>
  <c r="E59" i="32"/>
  <c r="H59" i="32" s="1"/>
  <c r="E19" i="33"/>
  <c r="C19" i="33" s="1"/>
  <c r="E16" i="32"/>
  <c r="H16" i="32" s="1"/>
  <c r="E60" i="32"/>
  <c r="H60" i="32" s="1"/>
  <c r="E63" i="33"/>
  <c r="C63" i="33" s="1"/>
  <c r="E15" i="33"/>
  <c r="C15" i="33" s="1"/>
  <c r="E12" i="32"/>
  <c r="H12" i="32" s="1"/>
  <c r="E41" i="33"/>
  <c r="C41" i="33" s="1"/>
  <c r="E38" i="32"/>
  <c r="H38" i="32" s="1"/>
  <c r="E57" i="33"/>
  <c r="C57" i="33" s="1"/>
  <c r="E54" i="32"/>
  <c r="H54" i="32" s="1"/>
  <c r="E68" i="32"/>
  <c r="H68" i="32" s="1"/>
  <c r="E71" i="33"/>
  <c r="C71" i="33" s="1"/>
  <c r="E29" i="32"/>
  <c r="H29" i="32" s="1"/>
  <c r="E32" i="33"/>
  <c r="C32" i="33" s="1"/>
  <c r="E70" i="33"/>
  <c r="C70" i="33" s="1"/>
  <c r="E67" i="32"/>
  <c r="H67" i="32" s="1"/>
  <c r="E67" i="33"/>
  <c r="C67" i="33" s="1"/>
  <c r="E64" i="32"/>
  <c r="H64" i="32" s="1"/>
  <c r="G9" i="32" l="1"/>
  <c r="E10" i="32"/>
  <c r="H10" i="32" s="1"/>
  <c r="G12" i="33"/>
  <c r="C12" i="33" l="1"/>
  <c r="E12" i="33"/>
  <c r="E9" i="32"/>
  <c r="H9" i="32"/>
  <c r="M185" i="14" l="1"/>
  <c r="L197" i="14"/>
  <c r="L204" i="14"/>
  <c r="K204" i="14" s="1"/>
  <c r="L203" i="14"/>
  <c r="K203" i="14" s="1"/>
  <c r="L202" i="14"/>
  <c r="L201" i="14"/>
  <c r="K201" i="14" s="1"/>
  <c r="L198" i="14"/>
  <c r="L196" i="14"/>
  <c r="L195" i="14"/>
  <c r="L194" i="14"/>
  <c r="L193" i="14"/>
  <c r="L192" i="14"/>
  <c r="L191" i="14"/>
  <c r="L190" i="14"/>
  <c r="L189" i="14"/>
  <c r="L188" i="14"/>
  <c r="L186" i="14"/>
  <c r="D179" i="14"/>
  <c r="L183" i="14"/>
  <c r="L182" i="14"/>
  <c r="L181" i="14"/>
  <c r="L180" i="14"/>
  <c r="M178" i="14"/>
  <c r="L178" i="14"/>
  <c r="L177" i="14"/>
  <c r="L176" i="14"/>
  <c r="L175" i="14"/>
  <c r="L174" i="14"/>
  <c r="L173" i="14"/>
  <c r="L172" i="14"/>
  <c r="L171" i="14"/>
  <c r="L170" i="14"/>
  <c r="L169" i="14"/>
  <c r="L168" i="14"/>
  <c r="L167" i="14"/>
  <c r="L166" i="14"/>
  <c r="L165" i="14"/>
  <c r="L164" i="14"/>
  <c r="L163" i="14"/>
  <c r="L162" i="14"/>
  <c r="L161" i="14"/>
  <c r="L160" i="14"/>
  <c r="L158" i="14"/>
  <c r="L157" i="14"/>
  <c r="L156" i="14"/>
  <c r="L155" i="14"/>
  <c r="L154" i="14"/>
  <c r="L153" i="14"/>
  <c r="L152" i="14"/>
  <c r="L150" i="14"/>
  <c r="L149" i="14"/>
  <c r="L148" i="14"/>
  <c r="L147" i="14"/>
  <c r="L146" i="14"/>
  <c r="J138" i="14"/>
  <c r="M138" i="14" s="1"/>
  <c r="L144" i="14"/>
  <c r="L143" i="14"/>
  <c r="L142" i="14"/>
  <c r="L141" i="14"/>
  <c r="L140" i="14"/>
  <c r="L139" i="14"/>
  <c r="L138" i="14" l="1"/>
  <c r="K138" i="14" s="1"/>
  <c r="K202" i="14"/>
  <c r="K197" i="14"/>
  <c r="H111" i="14" l="1"/>
  <c r="L136" i="14" l="1"/>
  <c r="L135" i="14"/>
  <c r="L131" i="14"/>
  <c r="L130" i="14"/>
  <c r="L129" i="14"/>
  <c r="L126" i="14"/>
  <c r="L125" i="14"/>
  <c r="L124" i="14"/>
  <c r="L123" i="14"/>
  <c r="L122" i="14"/>
  <c r="L121" i="14"/>
  <c r="L120" i="14"/>
  <c r="L119" i="14"/>
  <c r="L118" i="14"/>
  <c r="L117" i="14"/>
  <c r="L116" i="14"/>
  <c r="L115" i="14"/>
  <c r="L114" i="14"/>
  <c r="L113" i="14"/>
  <c r="L112" i="14"/>
  <c r="L108" i="14"/>
  <c r="L107" i="14"/>
  <c r="L106" i="14"/>
  <c r="L105" i="14"/>
  <c r="L104" i="14"/>
  <c r="L103" i="14"/>
  <c r="L102" i="14"/>
  <c r="L101" i="14"/>
  <c r="L100" i="14"/>
  <c r="L99" i="14"/>
  <c r="L98" i="14"/>
  <c r="L96" i="14"/>
  <c r="L94" i="14"/>
  <c r="L93" i="14"/>
  <c r="L91" i="14"/>
  <c r="L90" i="14"/>
  <c r="L88" i="14"/>
  <c r="L87" i="14"/>
  <c r="L86" i="14"/>
  <c r="L84" i="14"/>
  <c r="L83" i="14"/>
  <c r="L82" i="14"/>
  <c r="L81" i="14"/>
  <c r="L80" i="14"/>
  <c r="L79" i="14"/>
  <c r="L76" i="14"/>
  <c r="M78" i="14"/>
  <c r="H78" i="14"/>
  <c r="D78" i="14"/>
  <c r="H70" i="14"/>
  <c r="L75" i="14"/>
  <c r="L74" i="14"/>
  <c r="L73" i="14"/>
  <c r="L72" i="14"/>
  <c r="L71" i="14"/>
  <c r="L69" i="14"/>
  <c r="L68" i="14"/>
  <c r="L67" i="14"/>
  <c r="L66" i="14"/>
  <c r="L65" i="14"/>
  <c r="L64" i="14"/>
  <c r="L63" i="14"/>
  <c r="L62" i="14"/>
  <c r="L60" i="14"/>
  <c r="L59" i="14"/>
  <c r="L58" i="14"/>
  <c r="L57" i="14"/>
  <c r="L56" i="14"/>
  <c r="L55" i="14"/>
  <c r="L54" i="14"/>
  <c r="I31" i="14"/>
  <c r="M31" i="14" s="1"/>
  <c r="G31" i="14"/>
  <c r="G30" i="14" s="1"/>
  <c r="G9" i="14" s="1"/>
  <c r="L29" i="14"/>
  <c r="K29" i="14" s="1"/>
  <c r="L48" i="14"/>
  <c r="L47" i="14"/>
  <c r="L46" i="14"/>
  <c r="L45" i="14"/>
  <c r="L44" i="14"/>
  <c r="L43" i="14"/>
  <c r="L42" i="14"/>
  <c r="L41" i="14"/>
  <c r="L40" i="14"/>
  <c r="L39" i="14"/>
  <c r="L38" i="14"/>
  <c r="L37" i="14"/>
  <c r="L36" i="14"/>
  <c r="L35" i="14"/>
  <c r="L34" i="14"/>
  <c r="L33" i="14"/>
  <c r="L32" i="14"/>
  <c r="M18" i="14"/>
  <c r="M16" i="14" s="1"/>
  <c r="L14" i="14"/>
  <c r="K14" i="14" s="1"/>
  <c r="L13" i="14"/>
  <c r="K13" i="14" s="1"/>
  <c r="L12" i="14"/>
  <c r="L21" i="14"/>
  <c r="L22" i="14"/>
  <c r="L23" i="14"/>
  <c r="L24" i="14"/>
  <c r="L25" i="14"/>
  <c r="L26" i="14"/>
  <c r="L27" i="14"/>
  <c r="L28" i="14"/>
  <c r="L20" i="14"/>
  <c r="L17" i="14"/>
  <c r="L15" i="14"/>
  <c r="K15" i="14" s="1"/>
  <c r="J95" i="14"/>
  <c r="M95" i="14" s="1"/>
  <c r="L92" i="14" l="1"/>
  <c r="K92" i="14" s="1"/>
  <c r="H127" i="14"/>
  <c r="H110" i="14" s="1"/>
  <c r="L128" i="14"/>
  <c r="L31" i="14"/>
  <c r="I30" i="14"/>
  <c r="I9" i="14" s="1"/>
  <c r="M52" i="14"/>
  <c r="L89" i="14"/>
  <c r="K89" i="14" s="1"/>
  <c r="L78" i="14"/>
  <c r="K78" i="14" s="1"/>
  <c r="L85" i="14"/>
  <c r="K85" i="14" s="1"/>
  <c r="K17" i="14"/>
  <c r="L70" i="14"/>
  <c r="K70" i="14" s="1"/>
  <c r="L11" i="14"/>
  <c r="K11" i="14" s="1"/>
  <c r="K12" i="14"/>
  <c r="J179" i="14" l="1"/>
  <c r="M179" i="14" s="1"/>
  <c r="M184" i="14"/>
  <c r="K31" i="14"/>
  <c r="J51" i="14"/>
  <c r="M51" i="14"/>
  <c r="H51" i="14"/>
  <c r="M30" i="14" l="1"/>
  <c r="J30" i="14"/>
  <c r="L184" i="14"/>
  <c r="L179" i="14" s="1"/>
  <c r="K179" i="14" s="1"/>
  <c r="H179" i="14"/>
  <c r="H30" i="14" s="1"/>
  <c r="H18" i="14" l="1"/>
  <c r="H16" i="14" s="1"/>
  <c r="H10" i="14" s="1"/>
  <c r="H9" i="14" s="1"/>
  <c r="F16" i="14"/>
  <c r="E16" i="14"/>
  <c r="M10" i="14"/>
  <c r="J10" i="14"/>
  <c r="J9" i="14" s="1"/>
  <c r="F30" i="14"/>
  <c r="C204" i="14"/>
  <c r="C203" i="14"/>
  <c r="C202" i="14"/>
  <c r="C201" i="14"/>
  <c r="C197" i="14"/>
  <c r="D187" i="14"/>
  <c r="D185" i="14" s="1"/>
  <c r="C179" i="14"/>
  <c r="D159" i="14"/>
  <c r="L159" i="14" s="1"/>
  <c r="D151" i="14"/>
  <c r="D138" i="14"/>
  <c r="C138" i="14" s="1"/>
  <c r="D127" i="14"/>
  <c r="L127" i="14" s="1"/>
  <c r="M9" i="14" l="1"/>
  <c r="L151" i="14"/>
  <c r="L145" i="14" s="1"/>
  <c r="K145" i="14" s="1"/>
  <c r="D145" i="14"/>
  <c r="C145" i="14" s="1"/>
  <c r="C185" i="14"/>
  <c r="L187" i="14"/>
  <c r="D111" i="14"/>
  <c r="D97" i="14"/>
  <c r="D92" i="14"/>
  <c r="C92" i="14" s="1"/>
  <c r="D89" i="14"/>
  <c r="C89" i="14" s="1"/>
  <c r="D85" i="14"/>
  <c r="C85" i="14" s="1"/>
  <c r="C78" i="14"/>
  <c r="D70" i="14"/>
  <c r="C70" i="14" s="1"/>
  <c r="E51" i="14"/>
  <c r="E30" i="14" s="1"/>
  <c r="D61" i="14"/>
  <c r="L61" i="14" s="1"/>
  <c r="D52" i="14"/>
  <c r="L52" i="14" s="1"/>
  <c r="C31" i="14"/>
  <c r="C49" i="14"/>
  <c r="C48" i="14"/>
  <c r="C29" i="14"/>
  <c r="D18" i="14"/>
  <c r="C18" i="14" s="1"/>
  <c r="E10" i="14"/>
  <c r="F10" i="14"/>
  <c r="C17" i="14"/>
  <c r="C11" i="14"/>
  <c r="C15" i="14"/>
  <c r="C13" i="14"/>
  <c r="C14" i="14"/>
  <c r="C12" i="14"/>
  <c r="F9" i="14" l="1"/>
  <c r="L185" i="14"/>
  <c r="K185" i="14" s="1"/>
  <c r="D51" i="14"/>
  <c r="C51" i="14" s="1"/>
  <c r="L51" i="14"/>
  <c r="D16" i="14"/>
  <c r="L18" i="14"/>
  <c r="D95" i="14"/>
  <c r="C95" i="14" s="1"/>
  <c r="L97" i="14"/>
  <c r="L95" i="14" s="1"/>
  <c r="K95" i="14" s="1"/>
  <c r="D110" i="14"/>
  <c r="C110" i="14" s="1"/>
  <c r="L111" i="14"/>
  <c r="L110" i="14" s="1"/>
  <c r="K110" i="14" s="1"/>
  <c r="E9" i="14"/>
  <c r="D30" i="14" l="1"/>
  <c r="C30" i="14" s="1"/>
  <c r="K51" i="14"/>
  <c r="L30" i="14"/>
  <c r="K30" i="14" s="1"/>
  <c r="L16" i="14"/>
  <c r="K18" i="14"/>
  <c r="C16" i="14"/>
  <c r="D10" i="14"/>
  <c r="C10" i="14" s="1"/>
  <c r="D9" i="14" l="1"/>
  <c r="C9" i="14" s="1"/>
  <c r="K16" i="14"/>
  <c r="L10" i="14"/>
  <c r="D87" i="3"/>
  <c r="D86" i="3"/>
  <c r="E86" i="3" s="1"/>
  <c r="E85" i="3" s="1"/>
  <c r="V85" i="3"/>
  <c r="V83" i="3" s="1"/>
  <c r="U85" i="3"/>
  <c r="U83" i="3" s="1"/>
  <c r="T85" i="3"/>
  <c r="T83" i="3" s="1"/>
  <c r="S85" i="3"/>
  <c r="S83" i="3" s="1"/>
  <c r="R85" i="3"/>
  <c r="R83" i="3" s="1"/>
  <c r="Q85" i="3"/>
  <c r="Q83" i="3" s="1"/>
  <c r="P85" i="3"/>
  <c r="P83" i="3" s="1"/>
  <c r="O85" i="3"/>
  <c r="O83" i="3" s="1"/>
  <c r="N85" i="3"/>
  <c r="N83" i="3" s="1"/>
  <c r="M85" i="3"/>
  <c r="M83" i="3" s="1"/>
  <c r="L85" i="3"/>
  <c r="L83" i="3" s="1"/>
  <c r="K85" i="3"/>
  <c r="K83" i="3" s="1"/>
  <c r="J85" i="3"/>
  <c r="J83" i="3" s="1"/>
  <c r="I85" i="3"/>
  <c r="H85" i="3"/>
  <c r="H83" i="3" s="1"/>
  <c r="G85" i="3"/>
  <c r="G83" i="3" s="1"/>
  <c r="F85" i="3"/>
  <c r="I84" i="3"/>
  <c r="D84" i="3" s="1"/>
  <c r="E84" i="3" s="1"/>
  <c r="F84" i="3"/>
  <c r="V13" i="3"/>
  <c r="U13" i="3"/>
  <c r="T13" i="3"/>
  <c r="S13" i="3"/>
  <c r="R13" i="3"/>
  <c r="Q13" i="3"/>
  <c r="P13" i="3"/>
  <c r="O13" i="3"/>
  <c r="N13" i="3"/>
  <c r="M13" i="3"/>
  <c r="L13" i="3"/>
  <c r="K13" i="3"/>
  <c r="J13" i="3"/>
  <c r="I13" i="3"/>
  <c r="I12" i="3" s="1"/>
  <c r="H13" i="3"/>
  <c r="G13" i="3"/>
  <c r="F13" i="3"/>
  <c r="E13" i="3"/>
  <c r="D13" i="3"/>
  <c r="V12" i="3" l="1"/>
  <c r="K10" i="14"/>
  <c r="L9" i="14"/>
  <c r="K9" i="14" s="1"/>
  <c r="N12" i="3"/>
  <c r="F83" i="3"/>
  <c r="F12" i="3" s="1"/>
  <c r="J12" i="3"/>
  <c r="K12" i="3"/>
  <c r="L12" i="3"/>
  <c r="O12" i="3"/>
  <c r="M12" i="3"/>
  <c r="Q12" i="3"/>
  <c r="P12" i="3"/>
  <c r="R12" i="3"/>
  <c r="D83" i="3"/>
  <c r="G12" i="3"/>
  <c r="S12" i="3"/>
  <c r="H12" i="3"/>
  <c r="T12" i="3"/>
  <c r="U12" i="3"/>
  <c r="D85" i="3"/>
  <c r="E83" i="3" l="1"/>
  <c r="E12" i="3" s="1"/>
  <c r="D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Admin</author>
  </authors>
  <commentList>
    <comment ref="H39" authorId="0" shapeId="0" xr:uid="{00000000-0006-0000-0F00-000001000000}">
      <text>
        <r>
          <rPr>
            <b/>
            <sz val="9"/>
            <color indexed="81"/>
            <rFont val="Tahoma"/>
            <family val="2"/>
          </rPr>
          <t>Điều chuyển KP từ mục 13 về tổ chức chính trị XH thuộc chi QLHC:
- KP của Uỷ ban ĐK Công giáo tỉnh 154 trđ.
- KP của Quỹ phát triển phụ nữ 202 trđ</t>
        </r>
      </text>
    </comment>
    <comment ref="H93" authorId="0" shapeId="0" xr:uid="{00000000-0006-0000-0F00-000004000000}">
      <text>
        <r>
          <rPr>
            <b/>
            <sz val="9"/>
            <color indexed="81"/>
            <rFont val="Tahoma"/>
            <family val="2"/>
          </rPr>
          <t>chuyển nhiệm vụ chuyển đối số của Trung tâm khoa học công nghệ và chuyển đổi số thuộc Sở KHCH về Trung tâm công báo tin học, UBND tỉnh; đồng thời chuyển từ Chi QLHC (mục 1) xuống SN khoa học và Công nghệ</t>
        </r>
      </text>
    </comment>
    <comment ref="J109" authorId="0" shapeId="0" xr:uid="{00000000-0006-0000-0F00-000005000000}">
      <text>
        <r>
          <rPr>
            <b/>
            <sz val="9"/>
            <color indexed="81"/>
            <rFont val="Tahoma"/>
            <family val="2"/>
          </rPr>
          <t>- Chính sách tiền điện hộ nghèo 9.129 trđ
- Bảo trợ xã hội 305.607 trđ</t>
        </r>
      </text>
    </comment>
    <comment ref="J178" authorId="0" shapeId="0" xr:uid="{00000000-0006-0000-0F00-000008000000}">
      <text>
        <r>
          <rPr>
            <b/>
            <sz val="9"/>
            <color indexed="81"/>
            <rFont val="Tahoma"/>
            <family val="2"/>
          </rPr>
          <t>KP thực hiện chương trình OCOP và các nhiệm vụ</t>
        </r>
        <r>
          <rPr>
            <sz val="9"/>
            <color indexed="81"/>
            <rFont val="Tahoma"/>
            <family val="2"/>
          </rPr>
          <t xml:space="preserve">
</t>
        </r>
      </text>
    </comment>
    <comment ref="B186" authorId="1" shapeId="0" xr:uid="{00000000-0006-0000-0F00-000009000000}">
      <text>
        <r>
          <rPr>
            <b/>
            <sz val="9"/>
            <color indexed="81"/>
            <rFont val="Tahoma"/>
            <family val="2"/>
          </rPr>
          <t>Điều chỉnh giảm KP cải tạo SC từ 12.158 triệu xuống còn 7.658 triệu (giảm 4.500 triệu)</t>
        </r>
      </text>
    </comment>
    <comment ref="G186" authorId="0" shapeId="0" xr:uid="{00000000-0006-0000-0F00-00000A000000}">
      <text>
        <r>
          <rPr>
            <b/>
            <sz val="9"/>
            <color indexed="81"/>
            <rFont val="Tahoma"/>
            <family val="2"/>
          </rPr>
          <t>Điều chuyển KP của cơ quan thuộc Tổ chức chính trị XH thuộc chi QLHC về mục 1:
- KP của Uỷ ban ĐK Công giáo tỉnh 154 trđ.
- KP của Quỹ phát triển phụ nữ 202 trđ</t>
        </r>
      </text>
    </comment>
    <comment ref="H186" authorId="0" shapeId="0" xr:uid="{00000000-0006-0000-0F00-00000B000000}">
      <text>
        <r>
          <rPr>
            <b/>
            <sz val="9"/>
            <color indexed="81"/>
            <rFont val="Tahoma"/>
            <family val="2"/>
          </rPr>
          <t>Tiếp nhận nhiệm vụ chuyển đối số của Trung tâm khoa học công nghệ và chuyển đổi số thuộc Sở KHCH về Trung tâm công báo tin học, UBND tỉnh; đồng thời chuyển xuống Chi khác tại mục 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D6" authorId="0" shapeId="0" xr:uid="{00000000-0006-0000-1000-000001000000}">
      <text>
        <r>
          <rPr>
            <b/>
            <sz val="9"/>
            <color indexed="81"/>
            <rFont val="Tahoma"/>
            <family val="2"/>
          </rPr>
          <t>DELL:</t>
        </r>
        <r>
          <rPr>
            <sz val="9"/>
            <color indexed="81"/>
            <rFont val="Tahoma"/>
            <family val="2"/>
          </rPr>
          <t xml:space="preserve">
tăng 15.907 trđ do bổ sung KP Cục Quản lý trường từ Bộ Công thương về tỉnh quản lý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Thuy, Le Thi Thanh Thuy (VP-HTI)</author>
    <author>Tong cuc Thue</author>
  </authors>
  <commentList>
    <comment ref="B14" authorId="0" shapeId="0" xr:uid="{00000000-0006-0000-1A00-000001000000}">
      <text>
        <r>
          <rPr>
            <b/>
            <sz val="9"/>
            <color indexed="81"/>
            <rFont val="Tahoma"/>
            <family val="2"/>
          </rPr>
          <t>phường Bắc Hà, phường Thạch Quý, phường Tân Giang, phường Thạch Hưng, phường Nam Hà, phường Trần Phú, phường Hà Huy Tập, phường Văn Yên và một phần diện tích, dân số của phường Đại Nài</t>
        </r>
        <r>
          <rPr>
            <sz val="9"/>
            <color indexed="81"/>
            <rFont val="Tahoma"/>
            <family val="2"/>
          </rPr>
          <t xml:space="preserve">
</t>
        </r>
      </text>
    </comment>
    <comment ref="B15" authorId="0" shapeId="0" xr:uid="{00000000-0006-0000-1A00-000002000000}">
      <text>
        <r>
          <rPr>
            <b/>
            <sz val="9"/>
            <color indexed="81"/>
            <rFont val="Tahoma"/>
            <family val="2"/>
          </rPr>
          <t>phường Thạch Trung, phường Đồng Môn, phường Thạch Hạ và xã Hộ Độ</t>
        </r>
      </text>
    </comment>
    <comment ref="B16" authorId="0" shapeId="0" xr:uid="{00000000-0006-0000-1A00-000003000000}">
      <text>
        <r>
          <rPr>
            <sz val="9"/>
            <color indexed="81"/>
            <rFont val="Tahoma"/>
            <family val="2"/>
          </rPr>
          <t xml:space="preserve">xã Tân Lâm Hương, xã Thạch Đài và một phần diện tích và dân số phường Đại Nài
</t>
        </r>
      </text>
    </comment>
    <comment ref="B17" authorId="0" shapeId="0" xr:uid="{00000000-0006-0000-1A00-000004000000}">
      <text>
        <r>
          <rPr>
            <b/>
            <sz val="9"/>
            <color indexed="81"/>
            <rFont val="Tahoma"/>
            <family val="2"/>
          </rPr>
          <t>xã Tượng Sơn, xã Thạch Lạc và xã Thạch Thắng</t>
        </r>
      </text>
    </comment>
    <comment ref="B18" authorId="0" shapeId="0" xr:uid="{00000000-0006-0000-1A00-000005000000}">
      <text>
        <r>
          <rPr>
            <b/>
            <sz val="9"/>
            <color indexed="81"/>
            <rFont val="Tahoma"/>
            <family val="2"/>
          </rPr>
          <t>xã Thạch Trị, xã Thạch Hội và xã Thạch Văn</t>
        </r>
      </text>
    </comment>
    <comment ref="B19" authorId="0" shapeId="0" xr:uid="{00000000-0006-0000-1A00-000006000000}">
      <text>
        <r>
          <rPr>
            <b/>
            <sz val="9"/>
            <color indexed="81"/>
            <rFont val="Tahoma"/>
            <family val="2"/>
          </rPr>
          <t>xã Đỉnh Bàn, xã Thạch Khê và xã Thạch Hải</t>
        </r>
      </text>
    </comment>
    <comment ref="B20" authorId="0" shapeId="0" xr:uid="{00000000-0006-0000-1A00-000007000000}">
      <text>
        <r>
          <rPr>
            <sz val="9"/>
            <color indexed="81"/>
            <rFont val="Tahoma"/>
            <family val="2"/>
          </rPr>
          <t>xã Cẩm Bình, xã Cẩm Vịnh, xã Thạch Bình, Cẩm Thành (CX)</t>
        </r>
      </text>
    </comment>
    <comment ref="B21" authorId="0" shapeId="0" xr:uid="{00000000-0006-0000-1A00-000008000000}">
      <text>
        <r>
          <rPr>
            <b/>
            <sz val="9"/>
            <color indexed="81"/>
            <rFont val="Tahoma"/>
            <family val="2"/>
          </rPr>
          <t>thị trấn Cẩm Xuyên, xã Cẩm Quang và xã Cẩm Quan</t>
        </r>
      </text>
    </comment>
    <comment ref="B22" authorId="0" shapeId="0" xr:uid="{00000000-0006-0000-1A00-000009000000}">
      <text>
        <r>
          <rPr>
            <b/>
            <sz val="9"/>
            <color indexed="81"/>
            <rFont val="Tahoma"/>
            <family val="2"/>
          </rPr>
          <t>thị trấn Thiên Cầm, xã Nam Phúc Thăng và xã Cẩm Nhượng</t>
        </r>
      </text>
    </comment>
    <comment ref="B23" authorId="0" shapeId="0" xr:uid="{00000000-0006-0000-1A00-00000A000000}">
      <text>
        <r>
          <rPr>
            <b/>
            <sz val="9"/>
            <color indexed="81"/>
            <rFont val="Tahoma"/>
            <family val="2"/>
          </rPr>
          <t>xã Cẩm Mỹ, xã Cẩm Duệ và xã Cẩm Thạch</t>
        </r>
        <r>
          <rPr>
            <sz val="9"/>
            <color indexed="81"/>
            <rFont val="Tahoma"/>
            <family val="2"/>
          </rPr>
          <t xml:space="preserve">
</t>
        </r>
      </text>
    </comment>
    <comment ref="B24" authorId="0" shapeId="0" xr:uid="{00000000-0006-0000-1A00-00000B000000}">
      <text>
        <r>
          <rPr>
            <b/>
            <sz val="9"/>
            <color indexed="81"/>
            <rFont val="Tahoma"/>
            <family val="2"/>
          </rPr>
          <t>xã Cẩm Thịnh, xã Cẩm Hưng và xã Cẩm Hà</t>
        </r>
      </text>
    </comment>
    <comment ref="B25" authorId="0" shapeId="0" xr:uid="{00000000-0006-0000-1A00-00000C000000}">
      <text>
        <r>
          <rPr>
            <b/>
            <sz val="9"/>
            <color indexed="81"/>
            <rFont val="Tahoma"/>
            <family val="2"/>
          </rPr>
          <t>xã Cẩm Minh, xã Cẩm Lạc và xã Cẩm Sơn</t>
        </r>
      </text>
    </comment>
    <comment ref="B26" authorId="0" shapeId="0" xr:uid="{00000000-0006-0000-1A00-00000D000000}">
      <text>
        <r>
          <rPr>
            <b/>
            <sz val="9"/>
            <color indexed="81"/>
            <rFont val="Tahoma"/>
            <family val="2"/>
          </rPr>
          <t>xã Cẩm Lĩnh, xã Cẩm Trung và xã Cẩm Lộc</t>
        </r>
      </text>
    </comment>
    <comment ref="B27" authorId="0" shapeId="0" xr:uid="{00000000-0006-0000-1A00-00000E000000}">
      <text>
        <r>
          <rPr>
            <b/>
            <sz val="9"/>
            <color indexed="81"/>
            <rFont val="Tahoma"/>
            <family val="2"/>
          </rPr>
          <t>xã Yên Hòa và xã Cẩm Dương</t>
        </r>
      </text>
    </comment>
    <comment ref="B52" authorId="1" shapeId="0" xr:uid="{00000000-0006-0000-1A00-00000F000000}">
      <text>
        <r>
          <rPr>
            <b/>
            <sz val="9"/>
            <color indexed="81"/>
            <rFont val="Tahoma"/>
            <family val="2"/>
          </rPr>
          <t>Tong cuc Thue:</t>
        </r>
        <r>
          <rPr>
            <sz val="9"/>
            <color indexed="81"/>
            <rFont val="Tahoma"/>
            <family val="2"/>
          </rPr>
          <t xml:space="preserve">
Kỳ châu (Huyện KA)</t>
        </r>
      </text>
    </comment>
    <comment ref="B55" authorId="1" shapeId="0" xr:uid="{00000000-0006-0000-1A00-000010000000}">
      <text>
        <r>
          <rPr>
            <b/>
            <sz val="9"/>
            <color indexed="81"/>
            <rFont val="Tahoma"/>
            <family val="2"/>
          </rPr>
          <t>Tong cuc Thue:</t>
        </r>
        <r>
          <rPr>
            <sz val="9"/>
            <color indexed="81"/>
            <rFont val="Tahoma"/>
            <family val="2"/>
          </rPr>
          <t xml:space="preserve">
Kỳ Hải (huyện)</t>
        </r>
      </text>
    </comment>
    <comment ref="B59" authorId="1" shapeId="0" xr:uid="{00000000-0006-0000-1A00-000011000000}">
      <text>
        <r>
          <rPr>
            <b/>
            <sz val="9"/>
            <color indexed="81"/>
            <rFont val="Tahoma"/>
            <family val="2"/>
          </rPr>
          <t>Tong cuc Thue:</t>
        </r>
        <r>
          <rPr>
            <sz val="9"/>
            <color indexed="81"/>
            <rFont val="Tahoma"/>
            <family val="2"/>
          </rPr>
          <t xml:space="preserve">
Kỳ Hoa(TX)</t>
        </r>
      </text>
    </comment>
    <comment ref="B63" authorId="1" shapeId="0" xr:uid="{00000000-0006-0000-1A00-000012000000}">
      <text>
        <r>
          <rPr>
            <b/>
            <sz val="9"/>
            <color indexed="81"/>
            <rFont val="Tahoma"/>
            <family val="2"/>
          </rPr>
          <t>Tong cuc Thue:</t>
        </r>
        <r>
          <rPr>
            <sz val="9"/>
            <color indexed="81"/>
            <rFont val="Tahoma"/>
            <family val="2"/>
          </rPr>
          <t xml:space="preserve">
Xuân Lam (NX)</t>
        </r>
      </text>
    </comment>
  </commentList>
</comments>
</file>

<file path=xl/sharedStrings.xml><?xml version="1.0" encoding="utf-8"?>
<sst xmlns="http://schemas.openxmlformats.org/spreadsheetml/2006/main" count="1458" uniqueCount="542">
  <si>
    <t>STT</t>
  </si>
  <si>
    <t>Phường Thành Sen</t>
  </si>
  <si>
    <t>Phường Trần Phú</t>
  </si>
  <si>
    <t>Phường Hà Huy Tập</t>
  </si>
  <si>
    <t>Xã Thạch Lạc</t>
  </si>
  <si>
    <t>Xã Đồng Tiến</t>
  </si>
  <si>
    <t>Xã Thạch Khê</t>
  </si>
  <si>
    <t>Xã Cẩm Bình</t>
  </si>
  <si>
    <t>Phường Sông Trí</t>
  </si>
  <si>
    <t>Phường Hải Ninh</t>
  </si>
  <si>
    <t>Phường Hoành Sơn</t>
  </si>
  <si>
    <t>Phường Vũng Áng</t>
  </si>
  <si>
    <t>Phường Bắc Hồng</t>
  </si>
  <si>
    <t>Phường Bắc Hồng Lĩnh</t>
  </si>
  <si>
    <t>Phường Nam Hồng</t>
  </si>
  <si>
    <t>Phường Nam Hồng Lĩnh</t>
  </si>
  <si>
    <t>Xã Kỳ Xuân</t>
  </si>
  <si>
    <t>Xã Kỳ Anh</t>
  </si>
  <si>
    <t>Xã Kỳ Hoa</t>
  </si>
  <si>
    <t>Xã Kỳ Văn</t>
  </si>
  <si>
    <t>Xã Kỳ Khang</t>
  </si>
  <si>
    <t>Xã Kỳ Lạc</t>
  </si>
  <si>
    <t>Xã Kỳ Thượng</t>
  </si>
  <si>
    <t>Xã Cẩm Xuyên</t>
  </si>
  <si>
    <t>Xã Thiên Cầm</t>
  </si>
  <si>
    <t>Xã Cẩm Duệ</t>
  </si>
  <si>
    <t>Xã Cẩm Hưng</t>
  </si>
  <si>
    <t>Xã Cẩm Lạc</t>
  </si>
  <si>
    <t>Xã Cẩm Trung</t>
  </si>
  <si>
    <t>Xã Yên Hoà</t>
  </si>
  <si>
    <t>Xã Thạch Hà</t>
  </si>
  <si>
    <t>Xã Toàn Lưu</t>
  </si>
  <si>
    <t>Xã Việt Xuyên</t>
  </si>
  <si>
    <t>Xã Đông Kinh</t>
  </si>
  <si>
    <t>Xã Thạch Xuân</t>
  </si>
  <si>
    <t>Xã Lộc Hà</t>
  </si>
  <si>
    <t>Xã Hồng Lộc</t>
  </si>
  <si>
    <t>Xã Mai Phụ</t>
  </si>
  <si>
    <t>Xã Can Lộc</t>
  </si>
  <si>
    <t>Xã Tùng Lộc</t>
  </si>
  <si>
    <t>Xã Gia Hanh</t>
  </si>
  <si>
    <t>Xã Trường Lưu</t>
  </si>
  <si>
    <t>Xã Xuân Lộc</t>
  </si>
  <si>
    <t>Xã Đồng Lộc</t>
  </si>
  <si>
    <t>Xã Tiên Điền</t>
  </si>
  <si>
    <t>Xã Nghi Xuân</t>
  </si>
  <si>
    <t>Xã Cổ Đạm</t>
  </si>
  <si>
    <t>Xã Đan Hải</t>
  </si>
  <si>
    <t>Xã Đức Thọ</t>
  </si>
  <si>
    <t>Xã Đức Đồng</t>
  </si>
  <si>
    <t>Xã Đức Quang</t>
  </si>
  <si>
    <t>Xã Đức Thịnh</t>
  </si>
  <si>
    <t>Xã Đức Minh</t>
  </si>
  <si>
    <t>Xã Hương Sơn</t>
  </si>
  <si>
    <t>Xã Sơn Tây</t>
  </si>
  <si>
    <t>Xã Tứ Mỹ</t>
  </si>
  <si>
    <t>Xã Sơn Giang</t>
  </si>
  <si>
    <t>Xã Sơn Tiến</t>
  </si>
  <si>
    <t>Xã Sơn Hồng</t>
  </si>
  <si>
    <t>Xã Kim Hoa</t>
  </si>
  <si>
    <t>Xã Vũ Quang</t>
  </si>
  <si>
    <t>Xã Mai Hoa</t>
  </si>
  <si>
    <t>Xã Thượng Đức</t>
  </si>
  <si>
    <t>Xã Hương Khê</t>
  </si>
  <si>
    <t>Xã Hương Phố</t>
  </si>
  <si>
    <t>Xã Hương Đô</t>
  </si>
  <si>
    <t>Xã Hà Linh</t>
  </si>
  <si>
    <t>Xã Hương Bình</t>
  </si>
  <si>
    <t>Xã Phúc Trạch</t>
  </si>
  <si>
    <t>Xã Hương Xuân</t>
  </si>
  <si>
    <t>Trong đó:</t>
  </si>
  <si>
    <t>Chi đầu tư phát triển</t>
  </si>
  <si>
    <t>Chi thường xuyên</t>
  </si>
  <si>
    <t>A</t>
  </si>
  <si>
    <t>B</t>
  </si>
  <si>
    <t>Tổng cộng</t>
  </si>
  <si>
    <t>CỤC THUẾ</t>
  </si>
  <si>
    <t>CHI CỤC THUẾ KHU VỰC XI</t>
  </si>
  <si>
    <t>BIỂU TỔNG HỢP DỰ TOÁN THU NSNN TRÊN ĐỊA BÀN NĂM 2025 SAU KHI SẮP XẾP LẠI ĐƠN VỊ HÀNH CHÍNH</t>
  </si>
  <si>
    <t>(Kèm theo Công văn số         /CCTKV.XI-NVDTPC ngày 16/6/2025)</t>
  </si>
  <si>
    <t>ĐVT: Triệu đồng</t>
  </si>
  <si>
    <t>ĐƠN VỊ</t>
  </si>
  <si>
    <t>Tổng thu</t>
  </si>
  <si>
    <t>Tổng thu trừ đất</t>
  </si>
  <si>
    <t>Thu từ khu vực doanh nghiệp nhà nước</t>
  </si>
  <si>
    <t xml:space="preserve"> -Thu từ khu vực doanh nghiệp trung ương</t>
  </si>
  <si>
    <t xml:space="preserve"> - Thu từ khu vực doanh nghiệp địa phương</t>
  </si>
  <si>
    <t>Thu từ khu vực doanh nghiệp có vốn ĐTNN</t>
  </si>
  <si>
    <t>Thu từ khu vực kinh tế ngoài quốc doanh</t>
  </si>
  <si>
    <t>Thuế thu nhập cá nhân</t>
  </si>
  <si>
    <t>Thuế bảo vệ môi trường</t>
  </si>
  <si>
    <t>Lệ phí trước bạ</t>
  </si>
  <si>
    <t xml:space="preserve">Phí - lệ phí </t>
  </si>
  <si>
    <t>Thuế sử dụng đất phi nông nghiệp</t>
  </si>
  <si>
    <t>Thu tiền cho thuê đất, thuê mặt nước</t>
  </si>
  <si>
    <t>Thu tiền sử dụng đất</t>
  </si>
  <si>
    <t>Thu từ hoạt động xổ số</t>
  </si>
  <si>
    <t>Thu tiền cấp quyền khai thác tài nguyên khoáng sản, tài nguyên nước, khu vực biển</t>
  </si>
  <si>
    <t xml:space="preserve">Thu khác ngân sách </t>
  </si>
  <si>
    <t>Thu từ quỹ đất công ích và thu hoa lợi, công sản khác</t>
  </si>
  <si>
    <t>Thu cổ tức, lợi nhuận được chia và LNST NSĐP hưởng 100%</t>
  </si>
  <si>
    <t>TỔNG CỘNG</t>
  </si>
  <si>
    <t>Tổng các xã, phường</t>
  </si>
  <si>
    <t>xã Thạch Lạc</t>
  </si>
  <si>
    <t>xã Đồng Tiến</t>
  </si>
  <si>
    <t>xã Thạch Khê</t>
  </si>
  <si>
    <t>xã Cẩm Bình</t>
  </si>
  <si>
    <t>xã Cẩm Xuyên</t>
  </si>
  <si>
    <t>xã Thiên Cầm</t>
  </si>
  <si>
    <t>xã Cẩm Duệ</t>
  </si>
  <si>
    <t>xã Cẩm Hưng</t>
  </si>
  <si>
    <t>xã Cẩm Lạc</t>
  </si>
  <si>
    <t>xã Cẩm Trung</t>
  </si>
  <si>
    <t>xã Yên Hòa</t>
  </si>
  <si>
    <t xml:space="preserve">Xã Kỳ Lạc </t>
  </si>
  <si>
    <t xml:space="preserve">xã Tiền Điền </t>
  </si>
  <si>
    <t xml:space="preserve">Xã Nghi xuân </t>
  </si>
  <si>
    <t xml:space="preserve">Xã Đan Hải </t>
  </si>
  <si>
    <t>xã Sơn Tây</t>
  </si>
  <si>
    <t>xã Tứ Mỹ</t>
  </si>
  <si>
    <t>xã Sơn Giang</t>
  </si>
  <si>
    <t>xã Sơn Tiến</t>
  </si>
  <si>
    <t>xã Kim Hoa</t>
  </si>
  <si>
    <t>xã Sơn Kim 1</t>
  </si>
  <si>
    <t>xã Sơn Kim 2</t>
  </si>
  <si>
    <t>xã Đức Đồng</t>
  </si>
  <si>
    <t>xã Đức Quang</t>
  </si>
  <si>
    <t>xã Đức Thịnh</t>
  </si>
  <si>
    <t>xã Đức Minh</t>
  </si>
  <si>
    <t>Các phòng thuộc Chi cục Thuế</t>
  </si>
  <si>
    <t>Phòng QLDN1</t>
  </si>
  <si>
    <t>Phòng CNTK</t>
  </si>
  <si>
    <t xml:space="preserve"> - DT từ đầu năm</t>
  </si>
  <si>
    <t xml:space="preserve"> - DT chuyển từ huyện, thị xã, TP về tỉnh</t>
  </si>
  <si>
    <t>I</t>
  </si>
  <si>
    <t>1.1</t>
  </si>
  <si>
    <t>1.2</t>
  </si>
  <si>
    <t>Xã Sơn Kim 1</t>
  </si>
  <si>
    <t>Xã Sơn Kim 2</t>
  </si>
  <si>
    <t>II</t>
  </si>
  <si>
    <t>III</t>
  </si>
  <si>
    <t>V</t>
  </si>
  <si>
    <t>VI</t>
  </si>
  <si>
    <t>VII</t>
  </si>
  <si>
    <t>VIII</t>
  </si>
  <si>
    <t>IX</t>
  </si>
  <si>
    <t>X</t>
  </si>
  <si>
    <t>XI</t>
  </si>
  <si>
    <t>XII</t>
  </si>
  <si>
    <t>TT</t>
  </si>
  <si>
    <t>Phụ lục số 05</t>
  </si>
  <si>
    <t>Đơn vị: Triệu đồng</t>
  </si>
  <si>
    <t>Nội dung</t>
  </si>
  <si>
    <t>-</t>
  </si>
  <si>
    <t>Ghi chú</t>
  </si>
  <si>
    <t>Phí, lệ phí</t>
  </si>
  <si>
    <t>Thu khác ngân sách</t>
  </si>
  <si>
    <t>Thu cổ tức và lợi nhuận sau thuế</t>
  </si>
  <si>
    <t>IV</t>
  </si>
  <si>
    <t>Ngân sách cấp tỉnh</t>
  </si>
  <si>
    <t>Ngân sách cấp huyện</t>
  </si>
  <si>
    <t>Ngân sách cấp xã</t>
  </si>
  <si>
    <t>Tổng thu NSNN trên địa bàn</t>
  </si>
  <si>
    <t>Thu NSĐP được hưởng theo phân cấp</t>
  </si>
  <si>
    <t>Số bổ sung từ ngân sách cấp trên</t>
  </si>
  <si>
    <t>Tổng chi cân đối NSĐP</t>
  </si>
  <si>
    <t>Cộng:</t>
  </si>
  <si>
    <t>Tổng chi cân đối ngân sách địa phương</t>
  </si>
  <si>
    <t>Tổng số</t>
  </si>
  <si>
    <t>1=2+3+7</t>
  </si>
  <si>
    <t>Phụ lục số 01</t>
  </si>
  <si>
    <t>PHÂN BỔ, GIAO VÀ ĐIỀU CHỈNH DỰ TOÁN CHI NGÂN SÁCH  ĐỊA PHƯƠNG NĂM 2025</t>
  </si>
  <si>
    <t>Chỉ tiêu</t>
  </si>
  <si>
    <t>DỰ TOÁN ĐIỀU CHỈNH TĂNG, GIẢM</t>
  </si>
  <si>
    <t>DỰ TOÁN SAU ĐIỀU CHỈNH</t>
  </si>
  <si>
    <t>Giảm</t>
  </si>
  <si>
    <t>Tăng</t>
  </si>
  <si>
    <t>TỔNG CHI NSĐP:</t>
  </si>
  <si>
    <t>CHI ĐẦU TƯ PHÁT TRIỂN</t>
  </si>
  <si>
    <t>Chi đầu tư XDCB</t>
  </si>
  <si>
    <t>a</t>
  </si>
  <si>
    <t>Chi XDCB vốn tập trung trong nước</t>
  </si>
  <si>
    <t>b</t>
  </si>
  <si>
    <t>Vốn nước ngoài nguồn NSTW</t>
  </si>
  <si>
    <t>c</t>
  </si>
  <si>
    <t>Vốn NSTW bổ sung có mục tiêu</t>
  </si>
  <si>
    <t>2</t>
  </si>
  <si>
    <t>Chi thực hiện 3 chương trình MTQG</t>
  </si>
  <si>
    <t>3</t>
  </si>
  <si>
    <t>Chi đầu tư từ nguồn để lại theo chế độ quy định</t>
  </si>
  <si>
    <t>Nguồn thu xổ số kiến thiết</t>
  </si>
  <si>
    <t>Nguồn thu tiền sử dụng đất</t>
  </si>
  <si>
    <t xml:space="preserve"> * Phân bổ như sau:</t>
  </si>
  <si>
    <t>Bổ sung vốn điều lệ quỹ phát triển đất</t>
  </si>
  <si>
    <t>Hoàn trả chi phí đầu tư theo đề án phát triển quỹ đất</t>
  </si>
  <si>
    <t>Thực hiện hiện công tác đo đạc, đăng ký đất đai, lập cơ sở dữ liệu hồ sơ địa chính và cấp giấy chứng nhận quyền sử dụng đất</t>
  </si>
  <si>
    <t>Vốn thực hiện Chương trình mục tiêu quốc gia xây dựng nông thôn mới</t>
  </si>
  <si>
    <t>Vốn thực hiện Chương trình mục tiêu quốc gia phát triển kinh tế - xã hội vùng đồng bào dân tộc thiểu số và miền núi</t>
  </si>
  <si>
    <t>Đối ứng kinh phí thực hiện các Đề án đầu tư phát triển (Dự án Trụ sở làm việc Công an các xã, thị trấn tại các huyện Kỳ Anh, Cẩm Xuyên, Thạch Hà, Lộc Hà, Can Lộc, Nghi Xuân, Hương Sơn, Hương Khê)</t>
  </si>
  <si>
    <t>Các dự án quan trọng, cấp bách của địa phương</t>
  </si>
  <si>
    <t>Bố trí thu hồi vốn ứng trước ngân sách địa phương</t>
  </si>
  <si>
    <t>4</t>
  </si>
  <si>
    <t>Chi từ nguồn bội chi</t>
  </si>
  <si>
    <t>CHI THƯỜNG XUYÊN</t>
  </si>
  <si>
    <t>Chi quản lý hành chính, nhà nước, đảng, đoàn thể</t>
  </si>
  <si>
    <t>Quản lý nhà nước</t>
  </si>
  <si>
    <t>Các hoạt động của HĐND tỉnh  theo Nghị quyết số 82/2017/NQ-HĐND và KP hoạt động Đoàn ĐBQH (KP hoạt động HĐND tỉnh 24 tỷ đồng; KP hoạt động Đoàn ĐBQH 6 tỷ đồng)</t>
  </si>
  <si>
    <t>Hoạt động của UBND, Văn phòng UBND tỉnh</t>
  </si>
  <si>
    <t>Kinh phí Đảng (Gồm PC cấp ủy, PC thâm niên, kiểm tra, khối DN, KCB định kỳ, chế độ phụ cấp, các nhiệm vụ đặc thù, đột xuất, bù lỗ phát hành và các nhiệm vụ khác theo quy định)</t>
  </si>
  <si>
    <t>Đề án đẩy mạnh ứng dụng CNTT trong hoạt động các cơ quan Đảng, MTTQ, các tổ chức CT-XH</t>
  </si>
  <si>
    <t>Tổ chức chính trị xã hội</t>
  </si>
  <si>
    <t>Đoàn ra, đoàn vào</t>
  </si>
  <si>
    <t>Các hội nghề nghiệp, xã hội</t>
  </si>
  <si>
    <t xml:space="preserve">Tuyên truyền giáo dục pháp luật; Kinh phí mua hộ tịch, hộ khẩu; Xây dựng văn bản PL, Hỗ trợ PL cho DN  </t>
  </si>
  <si>
    <t>Kinh phí hoạt động TĐG NN, tổ chức đấu thầu MSTT (HĐ TĐG NN thường xuyên cấp tỉnh; Hội đồng thẩm định giá đất, hội đồng tố tụng hình sự, hội đồng tố tụng dân sự và các nhiệm vụ khác của Sở Tài chính)</t>
  </si>
  <si>
    <t xml:space="preserve">Công tác địa giới hành chính (Sở Nội vụ) </t>
  </si>
  <si>
    <t>Hỗ trợ KP hoạt động Ban Chỉ đạo chống buôn lậu, gian lận thương mại và hàng giả tỉnh (Ban Chỉ đạo 389 tỉnh)</t>
  </si>
  <si>
    <t>Hỗ trợ các nhiệm vụ thanh tra, kiểm tra</t>
  </si>
  <si>
    <t>Chính sách khuyến khích phát triển nguồn nhân lực chất lượng cao theo Nghị quyết số 46/2021/NQ-HĐND</t>
  </si>
  <si>
    <t>Chính sách tôn giáo</t>
  </si>
  <si>
    <t>Chính sách hỗ trợ đối với cán bộ, công chức cấp huyện, cán bộ, công chức cấp xã và người hoạt động không chuyên trách ở cấp xã dôi dư do sắp xếp đơn vị hành chính cấp huyện, cấp xã</t>
  </si>
  <si>
    <t>Chi các nhiệm vụ phục vụ Đại hội Đảng bộ tỉnh, Đảng bộ các đơn vị, các cấp; Chi kỷ niệm ngày lễ lớn, kỷ niệm ngành và các nhiệm vụ khác theo quy định.</t>
  </si>
  <si>
    <t>Kinh phí thực hiện các nhiệm vụ mua sắm tài sản, trang thiết bị; chuyển đổi số; bảo dưỡng, sửa chữa, cải tạo, nâng cấp, mở rộng</t>
  </si>
  <si>
    <t>Sự nghiệp giáo dục đào tạo và dạy nghề</t>
  </si>
  <si>
    <t>Sự nghiệp giáo dục</t>
  </si>
  <si>
    <t>+</t>
  </si>
  <si>
    <t>Ngân sách đảm bảo</t>
  </si>
  <si>
    <t>Thi tốt nghiệp THPT và các nhiệm vụ khác tỉnh giao</t>
  </si>
  <si>
    <t>Đánh giá, kiểm định chất lượng giáo dục</t>
  </si>
  <si>
    <t>Biên soạn, thẩm định tài liệu địa phương</t>
  </si>
  <si>
    <t>Hỗ trợ chi sự nghiệp chung của ngành: Thi học sinh giỏi, giáo viên giỏi; hội thi KHKT; sơ kết, tổng kết, khen thưởng và các nhiệm vụ khác tỉnh giao</t>
  </si>
  <si>
    <t>Chính sách đối với giáo dục mầm non, giáo dục phổ thông và giáo dục thường xuyên giai đoạn 2023 - 2025 và nội dung, mức chi thực hiện Đề án “Xây dựng xã hội học tập giai đoạn 2021 - 2030” (theo NQ 92/2022/NQ-HĐND)</t>
  </si>
  <si>
    <t>Đề án ngoại ngữ, ứng dụng CNTT cho chuyển đổi số</t>
  </si>
  <si>
    <t>Sự nghiệp đào tạo, dạy nghề</t>
  </si>
  <si>
    <t>Ngân sách đảm bảo (bao gồm kinh phí thực hiện chính sách miễn, giảm học phí, hỗ trợ chi phí học tập; giá dịch vụ trong lĩnh vực giáo dục, đào tạo theo Nghị định số 81/2021/NĐ-CP)</t>
  </si>
  <si>
    <t>Chính sách hỗ trợ đào tạo nghề, giải quyết việc làm theo NQ 70/2022/NQ-HĐND</t>
  </si>
  <si>
    <t>Công tác bồi kiến thức quốc phòng, an ninh cho các đối tượng và các nhiệm vụ đào tạo khác (BCHQS tỉnh)</t>
  </si>
  <si>
    <t>Chế độ, chính sách đối với sĩ quan dự bị và học viên đào tạo sĩ quan dự bị (BCHQS tỉnh)</t>
  </si>
  <si>
    <t>Chính sách hỗ trợ đối với lưu học sinh Lào thuộc diện chỉ tiêu hỗ trợ</t>
  </si>
  <si>
    <t>Kinh phí tăng cường CSVC Nhà đa năng và các hạng mục phụ trợ Trường THPT Nguyễn Thị Minh Khai, huyện Đức Thọ</t>
  </si>
  <si>
    <t>Các chế độ, chính sách, nhiệm vụ giáo dục đào tạo, dạy nghề khác theo quy định</t>
  </si>
  <si>
    <t>Sự nghiệp y tế</t>
  </si>
  <si>
    <t>Hỗ trợ các đơn vị y tế dự phòng; Tăng chi y tế dự phòng, …</t>
  </si>
  <si>
    <t>Chính sách về công tác dân số và phát triển theo Nghị quyết số 221/2020/NQ-HĐND của HĐND tỉnh</t>
  </si>
  <si>
    <t>Chính sách đối với lĩnh vực y tế công lập theo NQ 71/2022/NQ-HĐND (không bao gồm các nhiệm vụ mua sắm, tăng cường cơ sở vật chất )</t>
  </si>
  <si>
    <t>Kinh phí thực hiện các nhiệm vụ mua sắm tài sản, trang thiết bị; bảo dưỡng, sửa chữa, cải tạo, nâng cấp, mở rộng</t>
  </si>
  <si>
    <t>BHYT người nghèo, DTTS, vùng khó khăn, người đang sinh sống tại vùng ĐBKK; Đối tượng CCB,TNXP, trẻ em, cận nghèo, nông lâm ngư, diêm nghiệp, các đối tượng khác; các nhiệm vụ khác theo quy định</t>
  </si>
  <si>
    <t>Sự nghiệp văn hóa, thể thao, du lịch</t>
  </si>
  <si>
    <t>Ngân sách cấp (bao gồm KP thường xuyên, trợ cấp thi đấu, chế độ HLV, VĐV, bảo vệ di tích, chế độ đội thông tin lưu động, ...)</t>
  </si>
  <si>
    <t>Kế hoạch số 320/KH-UBND ngày 10/7/2024 thực hiện Nghị quyết số 18-NQ/TU xây dựng và phát triển văn hóa con người</t>
  </si>
  <si>
    <t>Phát triển thể thao theo Kế hoạch 323/KH-UBND và Kế hoạch 324/KH-UBND</t>
  </si>
  <si>
    <t>Các đề án, chính sách, nhiệm vụ lĩnh vực văn hóa, thể thao và du lịch và các nhiệm vụ khác theo quy định</t>
  </si>
  <si>
    <t>Sự nghiệp phát thanh, truyền hình</t>
  </si>
  <si>
    <t>Ngân sách cấp (bao gồm: KP thường xuyên; bổ sung các trạm phát lại; Quản lý, vận hành; thuê bao tín hiệu; nhuận bút; ...)</t>
  </si>
  <si>
    <t>Phát sóng kênh truyền hình Hà Tĩnh lên vệ tinh</t>
  </si>
  <si>
    <t>Đề án phát sóng quảng bá kênh THHT trên hạ tầng số mặt đất khu vực miền Trung và miền Nam</t>
  </si>
  <si>
    <t>Sự nghiệp thông tin truyền thông</t>
  </si>
  <si>
    <t>Ngân sách cấp (KP thường xuyên)</t>
  </si>
  <si>
    <t>Kinh phí thực hiện đề án, kế hoạch của tỉnh; nhiệm vụ nâng cao chỉ số chuyển đổi số cấp tỉnh (DTI)</t>
  </si>
  <si>
    <t>Sự nghiệp khoa học công nghệ</t>
  </si>
  <si>
    <t>KP thường xuyên</t>
  </si>
  <si>
    <t>Chính sách Phát triển khoa học và công nghệ</t>
  </si>
  <si>
    <t>Sự nghiệp đảm bảo xã hội</t>
  </si>
  <si>
    <t>Chi thường xuyên các đơn vị</t>
  </si>
  <si>
    <t>Chính sách chế độ đảm bảo xã hội khác</t>
  </si>
  <si>
    <t>Đón hài cốt, quà, thăm viếng đối tượng ngày lễ tết, QL đối tượng theo QĐ 16, Phổ biến PL lao động, hỗ trợ người có công tiêu biểu, điều tra cầu lao động</t>
  </si>
  <si>
    <t xml:space="preserve">Các KH chương trình của ngành lao động theo QĐ của UBND tỉnh </t>
  </si>
  <si>
    <t>Các KH chương trình đột xuất của ngành lao động: Hội thi thiết đào tạo tự làm cấp tỉnh (3năm 1 lần); Kỷ niệm 80 năm thành lập ngành Lao động</t>
  </si>
  <si>
    <t>Điều tra hộ nghèo, cận nghèo; cập nhật hộ nghèo, cận nghèo, hộ có mức sống TB vào phần mềm quản lý (Sở LĐ-TBXH)</t>
  </si>
  <si>
    <t>Chính sách về củng cố, phát triển hệ thống mạng lưới cơ sở trợ giúp xã hội theo Nghị quyết 98/2018/NQ-HĐND</t>
  </si>
  <si>
    <t>Kinh phí thực hiện chính sách giảm nghèo và đảm bảo ASXH theo NQ 72/2022/NQ-HĐND của HĐND tỉnh</t>
  </si>
  <si>
    <t>Kinh phí đối ứng thực hiện CTMTQG Giảm nghèo bền vững theo NQ 74/2022/NQ-HĐND của HĐND tỉnh</t>
  </si>
  <si>
    <t>Chính sách hỗ trợ đối với người thuộc hộ nghèo và một số đối tượng có hoàn cảnh khó khăn khi khám bệnh, chữa bệnh tại các cơ sở y tế giai đoạn 2023-2025 theo Nghị quyết số 108/2023/NQ-HĐND ngày 14/7/2023 của HĐND tỉnh</t>
  </si>
  <si>
    <t>Chính sách hỗ trợ người cai nghiện ma tuý; người được giao nhiệm vụ hỗ trợ cai nghiện ma túy tại gia đình, cộng đồng và trợ cấp đặc thù đối với viên chức, người lao động làm việc tại cơ sở cai nghiện ma túy và cơ sở trợ giúp xã hội công lập</t>
  </si>
  <si>
    <t>Kinh phí thực hiện nhiệm vụ mua sắm tài sản, trang thiết bị</t>
  </si>
  <si>
    <t>Các chế độ, chính sách và một số nhiệm vụ khác theo quy định</t>
  </si>
  <si>
    <t>Chi quốc phòng</t>
  </si>
  <si>
    <t>Chi quân sự địa phương (BCHQS tỉnh)</t>
  </si>
  <si>
    <t>Thực hiện nhiệm vụ hậu cần tại chỗ</t>
  </si>
  <si>
    <t>Tổ chức và huy động lực lượng dự bị động viên thuộc nhiệm vụ chi của địa phương</t>
  </si>
  <si>
    <t>Thực hiện nghĩa vụ quân sự và công tác tuyển quân (1 tỷ đồng); Kinh phí huy hiệu đảng (36 triệu đồng)</t>
  </si>
  <si>
    <t>Thực hiện chính sách hậu phương quân đội và chính sách đối với lực lượng vũ trang nhân dân ở địa phương (gồm: Thăm quà các cán bộ, chiến sĩ xuất ngũ, nhập ngũ, làm nhiệm vụ ở Lào, biên giới hải đảo, nhà giàn DK1)</t>
  </si>
  <si>
    <t>Hoạt động Ban chỉ đạo An toàn làm chủ</t>
  </si>
  <si>
    <t>Hoạt động Hội đồng GDAN-QP</t>
  </si>
  <si>
    <t>Công tác phòng không nhân dân, quân báo nhân dân; hoạt động tổ chức cơ sở Đảng</t>
  </si>
  <si>
    <t xml:space="preserve">Thực hiện công tác quản lý, bảo vệ biên giới quốc gia, chủ quyền, quyền chủ quyền của các vùng biển; sữa chữa, bảo dưỡng đường tuần tra biên giới, biển cảnh báo biên giới, công trình bảo vệ cột mốc biên giới; Chi công tác động viên công quốc phòng </t>
  </si>
  <si>
    <t xml:space="preserve">Thực hiện nhiệm vụ bảo vệ các mục tiêu chính trị, kinh tế, xã hội và các công trình quốc phòng, khu quân sự theo phân cấp </t>
  </si>
  <si>
    <t>Hỗ trợ thực hiện các nhiệm vụ tuần tra đảo Sơn Dương; hỗ trợ các đơn vị trực thuộc quân đội thực hiện sửa chữa CSVC, mua sắm trang bị, phương tiện hoạt động. Thực hiện công tác đối ngoại, hợp tác quốc tế</t>
  </si>
  <si>
    <t>Kinh phí thực hiện hiện đường hầm CH3-02</t>
  </si>
  <si>
    <t>Dự kiến hỗ trợ kinh phí diễn tập phòng thủ, tìm kiếm cứu nạn và PCLB, PCCR trên địa bàn</t>
  </si>
  <si>
    <t>Bảo đảm nguồn nhân lực, tàu thuyền, phương tiên dân sự và thực hiện huy động tham gia bảo vệ chủ quyền, quyền chủ quyền các vùng biển</t>
  </si>
  <si>
    <t>Xây dựng, sửa chữa, nâng cấp các sở chỉ huy, trụ sở làm việc, doanh trại, kho tàng, trung tâm huấn luyện DBĐV và mua sắm, sửa chữa các loại trang thiết bị, phương tiện hoạt động của cơ quan Bộ chỉ huy, các đơn vị trực thuộc</t>
  </si>
  <si>
    <t>Kinh phí chuẩn bị động viên (Bộ Chỉ huy Quân sự tỉnh)</t>
  </si>
  <si>
    <t>Thực hiện Luật DQTV: Tổ chức và hoạt động của lực lượng dân quân tự vệ; trong đó:</t>
  </si>
  <si>
    <t>Huy động, đảm bảo chế độ cho lực lượng dân quân tự vệ thực hiện các nhiệm vụ; tập huấn, bồi dưỡng, huấn luyện quân sự, hội thi, hội thao diễn tập và các nhiệm vụ khác</t>
  </si>
  <si>
    <t>Trang phục Dân quân tự vệ</t>
  </si>
  <si>
    <t>Dụng cụ hỗ trợ cho DQTV</t>
  </si>
  <si>
    <t>Các nhiệm vụ, CĐCS khác về DQTV</t>
  </si>
  <si>
    <t>Chi công tác biên phòng, biên giới (BCH Bộ đội Biên phòng tỉnh, trong đó kinh phí huy hiệu đảng 118 triệu đồng)</t>
  </si>
  <si>
    <t>Kinh phí hỗ trợ nâng cấp, sửa chữa cơ sở doanh trại Đồn Biên phòng Sơn Hồng và Trạm Biên phòng Cửa khẩu Quốc tế Cầu Treo</t>
  </si>
  <si>
    <t>Chi các nhiệm vụ quốc phòng đột xuất, phát sinh theo quy định</t>
  </si>
  <si>
    <t xml:space="preserve">Chi an ninh </t>
  </si>
  <si>
    <t>Kinh phí thực hiện nhiệm vụ an ninh và trật tự, an toàn xã hội của Công an tỉnh theo quy định (trong đó: Kinh phí thường xuyên: 70 tỷ đồng; Kinh phí huy hiệu đảng 11 triệu đồng; Kinh phí thực hiện đề án 06: 1 tỷ đồng; KP đảm bảo ANM, phòng chống tội phạm CNC: 2 tỷ đồng)</t>
  </si>
  <si>
    <t>Mua sắm trang phục cho lực lượng tham gia bảo vệ an ninh trật tự ở cơ sở</t>
  </si>
  <si>
    <t>Đề án bảo đảm cơ sở vật chất cho Công an xã, thị trấn theo NQ 37/NQ-HĐND ngày 06/11/2021 của HĐND tỉnh</t>
  </si>
  <si>
    <t>Đề án bảo đảm an ninh nông thôn, đô thị phục vụ phát triển kinh tế xã hội theo NQ 39/NQ-HĐND ngày 06/11/2021 của HĐND tỉnh (CAT: 2.190trđ; VP UBND tỉnh: 60trđ; BCH Quân sự tỉnh: 50trđ; BCH BĐBP: 50trđ; Sở Nội vụ: 50trđ; Sở Tư pháp: 20trđ; Sở Xây dựng: 20trđ; Sở VHTTDL: 20trđ; Sở Nội vụ: 20trđ; Thanh tra tỉnh: 20trđ)</t>
  </si>
  <si>
    <t>Đề án nâng cao hiệu quả công tác phòng, chống ma tuý trên địa bàn tỉnh theo NQ 38/NQ-HĐND ngày 06/11/2021 của HĐND tỉnh (CAT: 1.950trđ; BCH BĐBP: 140trđ; Viện KSND tỉnh: 80trđ; Tòa án nhân dân tỉnh: 80trđ; UBMTTQ tỉnh: 50trđ; Tỉnh đoàn: 50trđ; Hội LHPN tỉnh: 50trđ; Sở GD&amp;ĐT: 50trđ; Sở VHTTDL: 50trđ)</t>
  </si>
  <si>
    <t>Các chính sách, nhiệm vụ đột xuất liên quan, hỗ trợ công tác an ninh trật tự</t>
  </si>
  <si>
    <t>Sự nghiệp kinh tế và sự nghiệp khác</t>
  </si>
  <si>
    <t>Chi sự nghiệp nông nghiệp và PTNT, TL, thủy sản (trong đó: Kinh phí thực hiện các nhiệm vụ mua sắm tài sản, trang thiết bị; bảo dưỡng, sửa chữa, cải tạo, nâng cấp, mở rộng: 7.560 triệu đồng)</t>
  </si>
  <si>
    <t>Sự nghiệp Kiểm Lâm</t>
  </si>
  <si>
    <t>Sự nghiệp công thương (trong đó, KP thực hiện chính sách khuyến công 2 tỷ đồng)</t>
  </si>
  <si>
    <t>Hỗ trợ hoạt động của Ban PCLB tỉnh</t>
  </si>
  <si>
    <t>Hỗ trợ kinh phí vận hành Trạm Thuỷ văn Sơn Kim, Hương Trạch</t>
  </si>
  <si>
    <t xml:space="preserve">Sự nghiệp quản lý tài nguyên, đất đai </t>
  </si>
  <si>
    <t>Kinh phí thường xuyên</t>
  </si>
  <si>
    <t>Hỗ trợ thực hiện một số đề án, chính sách, nhiệm vụ theo quy định</t>
  </si>
  <si>
    <t>Sự nghiệp xây dựng</t>
  </si>
  <si>
    <t>Sự nghiệp giao thông (trong đó: Kinh phí thực hiện nhiệm vụ bảo dưỡng, sửa chữa, cải tạo, nâng cấp, mở rộng: 4.500 triệu đồng)</t>
  </si>
  <si>
    <t>Chi nhiệm vụ tuyên truyền, đảm bảo trật tự an toàn giao thông {trong đó Ban ATGT: KP an toàn GT 98 triệu đồng, lắp các cụm đèn tín hiệu giao thông 7.000 tr; Thanh tra Sở Giao thông vận tải (gồm: Trạm kiểm soát TTr) 241 triệu đồng; Sở Xây dựng 2.411 triệu đồng}</t>
  </si>
  <si>
    <t>Kinh phí bảo trì hệ thống đường bộ, đường thủy nội địa địa phương</t>
  </si>
  <si>
    <t>Hỗ trợ một số đơn vị thực hiện nhiệm vụ phối hợp công tác thu ngân sách</t>
  </si>
  <si>
    <t>Chính sách miễn thu thủy lợi phí</t>
  </si>
  <si>
    <t>Công ty TNHH MTV Thuỷ lợi Nam</t>
  </si>
  <si>
    <t>Công ty TNHH MTV Thuỷ lợi Bắc</t>
  </si>
  <si>
    <t>Các nhiệm khác</t>
  </si>
  <si>
    <t>Hỗ trợ bảo vệ và phát triển đất lúa</t>
  </si>
  <si>
    <t>Vốn sự nghiệp thực hiện chương trình MTQG xây dựng NTM</t>
  </si>
  <si>
    <t>Chính sách nông nghiệp, nông thôn</t>
  </si>
  <si>
    <t>Chính sách nông thôn mới (bao gồm cả KP hỗ trợ phục hồi, nâng cấp mặt đường và KP hỗ trợ xi măng phần ngân sách cấp tỉnh đảm bảo)</t>
  </si>
  <si>
    <t>Chính sách hỗ trợ thực hiện Bố trí dân cư các vùng: thiên tai, đặc biệt khó khăn, biên giới, di cư tự do</t>
  </si>
  <si>
    <t>Chính sách phát triển công nghiệp, tiểu thủ công nghiệp</t>
  </si>
  <si>
    <t>Chính sách, Đề án phát triển kinh tế tập thể, hợp tác xã theo NQ 56/2021/NQ-HĐND của HĐND tỉnh</t>
  </si>
  <si>
    <t>Chính sách hỗ trợ phát triển dịch vụ logistics và xuất khẩu trên địa bàn tỉnh Hà Tĩnh</t>
  </si>
  <si>
    <t>Chính sách hỗ trợ kinh phí thành lập mới DN và phần mềm kế toán cho doanh nghiệp theo các Nghị quyết: số 87/2018/NQ-HĐND, số 216/2020/NQ-HĐND của HĐND tỉnh</t>
  </si>
  <si>
    <t>Bổ sung kinh phí hỗ trợ Ngân hàng chính sách để cho vay hộ nghèo, ủy thác cho vay thanh niên lập nghiệp, các đối tượng án phạt tù và các đối tượng chính sách</t>
  </si>
  <si>
    <t>Quỹ hỗ trợ Hội nông dân</t>
  </si>
  <si>
    <t>Quỹ Hỗ trợ phát triển Hợp tác xã</t>
  </si>
  <si>
    <t>Chương trình phát triển lâm nghiệp bền vững</t>
  </si>
  <si>
    <t>Chi bảo trì, sửa chữa, nâng cấp các công trình thuỷ lợi và các nhiệm vụ khác theo quy định</t>
  </si>
  <si>
    <t>Ghi thu ghi chi tiền BT GPMB nhà đầu tư ứng trước vào tiền sử dụng đất, tiền thuê đất</t>
  </si>
  <si>
    <t>Chi sự nghiệp môi trường</t>
  </si>
  <si>
    <t>Dành nguồn vốn điều lệ Quỹ Bảo vệ môi trường</t>
  </si>
  <si>
    <t>Đề án chính sách hỗ trợ hoạt động bảo vệ môi trường</t>
  </si>
  <si>
    <t>Các đề án, chính sách, nhiệm vụ khác theo quy định</t>
  </si>
  <si>
    <t>13</t>
  </si>
  <si>
    <t>Chi khác ngân sách</t>
  </si>
  <si>
    <t>Chi SN khác các đơn vị QLHC (trong đó: Kinh phí thực hiện các nhiệm vụ mua sắm tài sản, trang thiết bị; bảo dưỡng, sửa chữa, cải tạo, nâng cấp, mở rộng 7.658 triệu đồng)</t>
  </si>
  <si>
    <t xml:space="preserve">Hoạt động xúc tiến đầu tư </t>
  </si>
  <si>
    <t>Trung tâm hỗ trợ Doanh nghiệp và xúc tiến đầu tư tỉnh</t>
  </si>
  <si>
    <t>TT thuộc Khu kinh tế Vũng áng</t>
  </si>
  <si>
    <t xml:space="preserve">Trung tâm Văn hoá, Điện ảnh và Xúc tiến Du lịch Hà Tĩnh (tiếp nhận từ Trung tâm hỗ trợ Doanh nghiệp và xúc tiến đầu tư tỉnh) </t>
  </si>
  <si>
    <t xml:space="preserve">Trung tâm Dịch vụ tài chính và Hỗ trợ doanh nghiệp tỉnh Hà Tĩnh (tiếp nhận từ Trung tâm hỗ trợ Doanh nghiệp và xúc tiến đầu tư tỉnh) </t>
  </si>
  <si>
    <t>Hỗ trợ phần mềm, tập huấn, quản lý tài chính, ngân sách, kế toán, giá, …</t>
  </si>
  <si>
    <t>Chi hỗ trợ từ kết quả thu liên quan đến xử phạt, phí, lệ phí (trong đó, hỗ trợ kinh phí thực hiện nâng cấp Nhà làm việc và hạng mục phụ trợ Trụ sở làm việc của Thanh tra tỉnh 4.895 trđ)</t>
  </si>
  <si>
    <t>Hỗ trợ một số cơ quan, đơn vị phối hợp thực hiện các nhiệm vụ trên địa bàn (Viện KSND 800 triệu đồng; Tòa án Nhân dân 800 triệu đồng; Cục thi hành án dân sự 800 triệu đồng; Hội thẩm Tòa án ND tỉnh 200 triệu đồng; Cục Thống kê 700 triệu đồng)</t>
  </si>
  <si>
    <t>Chính sách bình ổn giá</t>
  </si>
  <si>
    <t>Chi thực hiện các nhiệm vụ quy hoạch</t>
  </si>
  <si>
    <t>Hỗ trợ các đô thị theo Nghị quyết HĐND tỉnh</t>
  </si>
  <si>
    <t>Hỗ trợ các nhiệm vụ khối huyện xã</t>
  </si>
  <si>
    <t>Chi thực hiện các đề án, chế độ, chính sách mới và nhiệm vụ đột xuất khác</t>
  </si>
  <si>
    <t>14</t>
  </si>
  <si>
    <t>Chi nguồn CCTL, các chế độ chính sách theo tiền lương</t>
  </si>
  <si>
    <t>DỰ PHÒNG NGÂN SÁCH</t>
  </si>
  <si>
    <t>CHI BỔ SUNG QUỸ DỰ TRỮ TÀI CHÍNH</t>
  </si>
  <si>
    <r>
      <t xml:space="preserve">CHI TRẢ NỢ VAY ĐẾN HẠN </t>
    </r>
    <r>
      <rPr>
        <sz val="11"/>
        <rFont val="Times New Roman"/>
        <family val="1"/>
      </rPr>
      <t>(trong đó, chi trả nợ vay Dự án năng lượng nông thôn II qua Ngân hàng phát triển tỉnh 9,139 tỷ đồng; bổ sung quỹ tích lũy trả nợ: 21,261 tỷ đồng)</t>
    </r>
  </si>
  <si>
    <t xml:space="preserve"> TT </t>
  </si>
  <si>
    <t xml:space="preserve"> TÊN ĐƠN VỊ </t>
  </si>
  <si>
    <t>Thu hồi ngân sách</t>
  </si>
  <si>
    <t>Điều chỉnh dự toán chi của cơ quan, đơn vị trước khi sắp xếp</t>
  </si>
  <si>
    <t>1</t>
  </si>
  <si>
    <t>1.3</t>
  </si>
  <si>
    <t>2.1</t>
  </si>
  <si>
    <t>2.2</t>
  </si>
  <si>
    <t>2.3</t>
  </si>
  <si>
    <t>Điều chỉnh dự toán chi của cơ quan, đơn vị sau khi sắp xếp</t>
  </si>
  <si>
    <t>Tên đơn vị</t>
  </si>
  <si>
    <t xml:space="preserve">Đơn vị </t>
  </si>
  <si>
    <t>DỰ TOÁN GIAO THEO NQ 245/NQ-HĐND</t>
  </si>
  <si>
    <t>Dự toán sau điều chỉnh</t>
  </si>
  <si>
    <t>PHÂN BỔ, GIAO VÀ ĐIỀU CHỈNH DỰ TOÁN CHI CHUYỂN NGUỒN NGÂN SÁCH NĂM TRƯỚC SANG NĂM 2025</t>
  </si>
  <si>
    <t>Dự toán năm trước chuyển sang</t>
  </si>
  <si>
    <t>Dự toán điều chỉnh</t>
  </si>
  <si>
    <t>Dự toán được chuyển nguồn</t>
  </si>
  <si>
    <t>Các dự án do cấp huyện trước sắp xếp triển khai thực hiện</t>
  </si>
  <si>
    <t>DỰ TOÁN THU NGÂN SÁCH NHÀ NƯỚC TRÊN ĐỊA BÀN TỪNG XÃ, PHƯỜNG THEO LĨNH VỰC NĂM 2025</t>
  </si>
  <si>
    <t>(Kèm theo Nghị quyết số           /NQ-HĐND ngày         /7/2025 của HĐND tỉnh Hà Tĩnh)</t>
  </si>
  <si>
    <t>Đơn vị tính: Triệu đồng</t>
  </si>
  <si>
    <t>I- Thu nội địa</t>
  </si>
  <si>
    <t>Bao gồm</t>
  </si>
  <si>
    <t>II- Thu từ hoạt động xuất nhập khẩu</t>
  </si>
  <si>
    <t>Thuế Thu nhập cá nhân</t>
  </si>
  <si>
    <t>Thuế Bảo vệ môi trường</t>
  </si>
  <si>
    <t>Thuế SDĐ phi nông nghiệp</t>
  </si>
  <si>
    <t>Thu tiền cho thuê đất, mặt nước</t>
  </si>
  <si>
    <t>Thu từ hoạt động xổ số kiến thiết</t>
  </si>
  <si>
    <t>Thu tiền cấp quyền khai thác khoáng sản, sử dụng khu vực biển</t>
  </si>
  <si>
    <t>Thu từ quỹ đất công ích, hoa lợi công sản khác</t>
  </si>
  <si>
    <t>1=2+21</t>
  </si>
  <si>
    <t>TỔNG SỐ</t>
  </si>
  <si>
    <t>Tỉnh thu</t>
  </si>
  <si>
    <t>Xã thu</t>
  </si>
  <si>
    <t>HỘI ĐỒNG NHÂN DÂN TỈNH</t>
  </si>
  <si>
    <t>DỰ TOÁN THU, CHI NGÂN SÁCH ĐỊA PHƯƠNG VÀ SỐ BỔ SUNG CÂN ĐỐI 
TỪ NGÂN SÁCH CẤP TRÊN CHO NGÂN SÁCH CẤP DƯỚI NĂM 2025</t>
  </si>
  <si>
    <t>Dự toán được HĐND cấp huyện (cũ) giao</t>
  </si>
  <si>
    <t>Bổ sung các nhiệm vụ chuyển từ cấp huyện xuống cấp xã</t>
  </si>
  <si>
    <t>3=4+5</t>
  </si>
  <si>
    <t>Thu từ kết dư năm 2024</t>
  </si>
  <si>
    <t>Thu từ nguồn năm 2024 chuyển sang</t>
  </si>
  <si>
    <t>Cấp huyện (cũ) bổ sung có mục tiêu trong 6 tháng đầu năm 2025</t>
  </si>
  <si>
    <t>Tiếp nhận nhiệm vụ cấp huyện trước sắp xếp chuyển về</t>
  </si>
  <si>
    <t>PHÂN BỔ, GIAO VÀ ĐIỀU CHỈNH DỰ TOÁN CHI NGÂN SÁCH CỦA MỘT SỐ ĐƠN VỊ QUẢN LÝ HÀNH CHÍNH, SỰ NGHIỆP NĂM 2025</t>
  </si>
  <si>
    <t>Dự toán điều chỉnh giảm</t>
  </si>
  <si>
    <t>Dự toán điều chỉnh tăng</t>
  </si>
  <si>
    <t>Tỉnh đoàn</t>
  </si>
  <si>
    <t>Trong đó mua sắm 250 triệu đồng</t>
  </si>
  <si>
    <t>Hội Cựu chiến binh tỉnh</t>
  </si>
  <si>
    <t>Hội Liên hiệp Phụ nữ tỉnh</t>
  </si>
  <si>
    <t>Hội Nông dân tỉnh</t>
  </si>
  <si>
    <t xml:space="preserve">Sở Nông nghiệp và Môi trường </t>
  </si>
  <si>
    <t>Sự nghiệp Khoa học và Công nghệ</t>
  </si>
  <si>
    <t>Trung tâm Khoa học công nghệ và Chuyển đổi số</t>
  </si>
  <si>
    <t>Bao gồm kinh phí thường xuyên 325 trđ, kinh phí chuyển đổi số 2513 triệu đồng</t>
  </si>
  <si>
    <t>Sự nghiệp giáo dục - đào tạo và dạy nghề</t>
  </si>
  <si>
    <t>Sự nghiệp khác</t>
  </si>
  <si>
    <t>Uỷ ban ĐK Công giáo tỉnh</t>
  </si>
  <si>
    <t>Quỹ phát triển phụ nữ</t>
  </si>
  <si>
    <t>Chi an ninh</t>
  </si>
  <si>
    <t>Uỷ ban Mặt trận tổ quốc tỉnh</t>
  </si>
  <si>
    <t>Huyện Kỳ Anh (cũ)</t>
  </si>
  <si>
    <t>Sự nghiệp kinh tế</t>
  </si>
  <si>
    <t>TT Ứng dụng vật nuôi cây trồng</t>
  </si>
  <si>
    <t>Kinh phí đối ứng CS khoa học</t>
  </si>
  <si>
    <t>Sự nghiệp văn hóa, thể thao và du lịch</t>
  </si>
  <si>
    <t>Thị xã Kỳ Anh (cũ)</t>
  </si>
  <si>
    <t>Sự nghiệp giáo dục đào tạo</t>
  </si>
  <si>
    <t>Điều chỉnh dự toán chi 02 tháng đầu năm của các đơn vị TT DNNN-GDTX cấp huyện về Sở Giáo dục và Đào tạo</t>
  </si>
  <si>
    <t>Huyện Cẩm Xuyên (cũ)</t>
  </si>
  <si>
    <t>Thành phố Hà Tĩnh (cũ)</t>
  </si>
  <si>
    <t>Huyện Thạch Hà (cũ)</t>
  </si>
  <si>
    <t>Trong đó TTYT 57933 trđ, BV đa khoa Lộc Hà 3616 trđ</t>
  </si>
  <si>
    <t>Huyện Can Lộc (cũ)</t>
  </si>
  <si>
    <t>Huyện Đức Thọ (cũ)</t>
  </si>
  <si>
    <t>Huyện Nghi Xuân (cũ)</t>
  </si>
  <si>
    <t xml:space="preserve">Sự nghiệp văn hóa, thể thao và du lịch  </t>
  </si>
  <si>
    <t>Huyện Hương Sơn (cũ)</t>
  </si>
  <si>
    <t>Huyện Hương Khê (cũ)</t>
  </si>
  <si>
    <t>TX Hồng Lĩnh (cũ)</t>
  </si>
  <si>
    <t>Huyện Vũ Quang (cũ)</t>
  </si>
  <si>
    <t>Sở Công Thương</t>
  </si>
  <si>
    <t>Sở Y tế</t>
  </si>
  <si>
    <t>Sở Giáo dục và Đào tạo</t>
  </si>
  <si>
    <t xml:space="preserve">Trung tâm Phát triển quỹ đất tỉnh 
Hà Tĩnh </t>
  </si>
  <si>
    <t>Sự nghiệp Văn hóa, thể thao và Du lịch</t>
  </si>
  <si>
    <t>Sở Văn hóa, thể thao và Du lịch</t>
  </si>
  <si>
    <t>Văn phòng Sở Khoa học và công nghệ</t>
  </si>
  <si>
    <t>Trung tâm Công báo tin học</t>
  </si>
  <si>
    <t>Thanh tra tỉnh</t>
  </si>
  <si>
    <t>Sở Khoa học và Công nghệ</t>
  </si>
  <si>
    <t>Sở Xây dựng</t>
  </si>
  <si>
    <t>Sở Nông nghiệp và Môi trường</t>
  </si>
  <si>
    <t>Sở Tài chính</t>
  </si>
  <si>
    <t>Sở Nội vụ</t>
  </si>
  <si>
    <t>Sở Văn hóa, Thể thao và Du lịch</t>
  </si>
  <si>
    <t>Sở Ngoại vụ</t>
  </si>
  <si>
    <t>Sự nghiệp kinh tế khác</t>
  </si>
  <si>
    <t>Hội Nông dân tỉnh.</t>
  </si>
  <si>
    <t>Chương trình MTTQ xây dựng nông thôn mới</t>
  </si>
  <si>
    <t>CTMTQG Giảm nghèo bền vững</t>
  </si>
  <si>
    <t xml:space="preserve">Uỷ ban mặt trận Tổ quốc tỉnh </t>
  </si>
  <si>
    <t xml:space="preserve">Sở Văn hóa, Thể thao và Du lịch </t>
  </si>
  <si>
    <t>Ủy ban Mặt trận tổ quốc tỉnh (cũ)</t>
  </si>
  <si>
    <t>CTMTQG xây dựng nông thôn mới</t>
  </si>
  <si>
    <t>TTYT huyện Thạch Hà 576.969.000 đồng, Bệnh viện đa khoa Lộc Hà 2.367.000.000 đồng</t>
  </si>
  <si>
    <t>CTMTQG Dân tộc thiểu số và miền núi</t>
  </si>
  <si>
    <t>Ủy ban Mặt trận tổ quốc tỉnh</t>
  </si>
  <si>
    <t>(Kèm theo Nghị quyết số      /NQ-HĐND ngày       tháng 7 năm 2025 của HĐND tỉnh)</t>
  </si>
  <si>
    <t>DỰ TOÁN CHI NGÂN SÁCH ĐỊA PHƯƠNG TỪNG XÃ, PHƯỜNG NĂM 2025</t>
  </si>
  <si>
    <t>Phụ lục số 02</t>
  </si>
  <si>
    <t>Phụ lục số 03</t>
  </si>
  <si>
    <t>Phụ lục số 06</t>
  </si>
  <si>
    <t>(Kèm theo Nghị quyết số      /NQ-HĐND ngày     tháng 7 năm 2025 của HĐND tỉnh)</t>
  </si>
  <si>
    <t>CẤP TỈNH</t>
  </si>
  <si>
    <t>cấp tỉnh</t>
  </si>
  <si>
    <t>1.4</t>
  </si>
  <si>
    <t>1.5</t>
  </si>
  <si>
    <t>1.6</t>
  </si>
  <si>
    <t>1.7</t>
  </si>
  <si>
    <t>1.8</t>
  </si>
  <si>
    <t>1.9</t>
  </si>
  <si>
    <t>1.10</t>
  </si>
  <si>
    <t>2.4</t>
  </si>
  <si>
    <t>2.5</t>
  </si>
  <si>
    <t>Đề án nâng cao hiệu quả công tác phòng, chống ma tuý trên địa bàn tỉnh theo NQ 38/NQ-HĐND ngày 06/11/2021 của HĐND tỉnh</t>
  </si>
  <si>
    <t>Chương trình mục tiêu quốc gia</t>
  </si>
  <si>
    <t>Chương trình MTQG giảm nghèo bền vững</t>
  </si>
  <si>
    <t>CẤP HUYỆN</t>
  </si>
  <si>
    <t>Tổng huyện</t>
  </si>
  <si>
    <t>Biên chế thanh tra cấp huyện chuyển về Thanh tra tỉnh</t>
  </si>
  <si>
    <t>Chuyển 12 Trung tâm y tế cấp huyện và Bệnh viên đa khoa Lộc Hà về Sở Y tế quản lý</t>
  </si>
  <si>
    <t>Trung tâm Ứng dụng vật nuôi cây trồng</t>
  </si>
  <si>
    <t>Chuyển 12 Trung tâm Ứng dụng vật nuôi cây trồng về Sở Nông nghiệp và Môi trường quản lý</t>
  </si>
  <si>
    <t>Kinh phí đối ứng Chính sách khoa học</t>
  </si>
  <si>
    <t>Sự nghiệp Văn hóa, thể thao và du lịch</t>
  </si>
  <si>
    <t>Chuyển (Trung tâm văn hóa, thể thao và du lịch cấp huyện 62.671 trđ; BQL Khu du lịch Thiên Cầm 4.163 trđ; BQL dịch vụ công ích và các điểm du lịch huyện Nghi Xuân 4.277 trđ) về Sở Văn hóa, thể thao và du lịch tiếp nhận</t>
  </si>
  <si>
    <t>Sự nghiệp Giáo dục đào tạo</t>
  </si>
  <si>
    <t>Trung tâm y tế (cũ)</t>
  </si>
  <si>
    <t>TRONG ĐÓ:</t>
  </si>
  <si>
    <t>Không bao gồm 02 biên chế chuyển về cấp xã 170 trđ</t>
  </si>
  <si>
    <t>Trong đó TTVH 5855 trđ, BQL Khu du lịch Thiên Cầm 4.163 trđ (không bao gồm 02 biên chế chuyển về cấp xã 196 trđ; chuyển 269 trđ của BQL Thiên Cầm về cấp xã)</t>
  </si>
  <si>
    <t>Không bao gồm 01 biên chế chuyển về cấp xã 77 trđ</t>
  </si>
  <si>
    <t>Không bao gồm 02 biên chế chuyển về cấp xã 121 trđ</t>
  </si>
  <si>
    <t>TT Ứng dụng vật nuôi cây trồng huyện Thạch Hà (cũ)</t>
  </si>
  <si>
    <t>Đã loại trừ kinh phí chuyển về cấp xã (xã Trường Lưu) 781 trđ</t>
  </si>
  <si>
    <t>Không bao gồm 01 biên chế chuyển về cấp xã 102 trđ</t>
  </si>
  <si>
    <t>Trung tâm Văn hóa, Truyền thông huyện Đức Thọ (cũ)</t>
  </si>
  <si>
    <t>Không bao gồm 01 biên chế chuyển về cấp xã 121 trđ</t>
  </si>
  <si>
    <t>Trong đó: TTVH 4.405 trđ, BQL dịch vụ công ích và các điểm du lịch huyện Nghi Xuân 4.277 trđ {không bao gồm nhiệm vụ dịch vụ công ích (tiền điện chiếu sáng..) 118 trđ}</t>
  </si>
  <si>
    <t>TT Ứng dụng vật nuôi cây trồng huyện Nghi Xuân (cũ)</t>
  </si>
  <si>
    <t>Trung tâm Văn hóa, Truyền thông huyện Nghi Xuân (cũ)</t>
  </si>
  <si>
    <t>Không bao gồm 02 biên chế chuyển về cấp xã 223 trđ</t>
  </si>
  <si>
    <t>Không bao gồm 02 biên chế chuyển về cấp xã 255 trđ</t>
  </si>
  <si>
    <t>TT Ứng dụng vật nuôi cây trồng huyện Hương Sơn (cũ)</t>
  </si>
  <si>
    <t>Không bao gồm 01 biên chế chuyển về cấp xã 108 trđ</t>
  </si>
  <si>
    <t>Không bao gồm 01 biên chế chuyển về cấp xã 68 trđ</t>
  </si>
  <si>
    <t>Sở Công thương</t>
  </si>
  <si>
    <t>Tiếp nhận Cục Quản lý thị trường tỉnh thuộc Bộ Công Thương về tỉnh quản lý.</t>
  </si>
  <si>
    <t>Không bao gồm 20 trđ của Trung tâm Văn hóa, Truyền thông huyện Can Lộc hỗ trợ Hôi VHNT huyện nộp trả lại ngân sách</t>
  </si>
  <si>
    <t>TTVH Nghi Xuân 1.922.000 đồng, Ban quản lý dịch vụ công ích và các điểm du lịch huyện Nghi Xuân 3.400.000 đồng. Không bao gồm số tiền 84.675.830 đồng của Ban quản lý dịch vụ công ích và các điểm du lịch huyện Nghi Xuân trả về xã</t>
  </si>
  <si>
    <t>PHỤ LỤC SỐ 04. TỔNG HỢP THU KẾT DƯ, THU CHUYỂN NGUỒN NĂM 2024 VÀ THU BỔ SUNG CÓ MỤC TIÊU CỦA CẤP HUYỆN (CŨ) 6 THÁNG ĐẦU NĂM 2025 CỦA CÁC XÃ, PHƯỜNG</t>
  </si>
  <si>
    <t>Bộ Chỉ huy Bộ đội Biên phòng tỉnh (trong đó kinh phí huy hiệu đảng 118 triệu đồng)</t>
  </si>
  <si>
    <t>Ban Chỉ huy Bộ đội Biên phòng</t>
  </si>
  <si>
    <t>PHỤ LỤC SỐ 07</t>
  </si>
  <si>
    <t>PHỤ LỤC SỐ 08. PHÂN BỔ NGUỒN KINH PHÍ HỖ TRỢ SẮP XẾP ĐƠN VỊ HÀNH CHÍNH CẤP XÃ NĂM 2025</t>
  </si>
  <si>
    <t>Phân bổ số tiền</t>
  </si>
  <si>
    <t>Trong đó: Chi giáo dục, đào tạo</t>
  </si>
  <si>
    <t xml:space="preserve">Dự phòng ngân sách </t>
  </si>
  <si>
    <t>Thu từ khu vực DNNN do trung ương quản lý</t>
  </si>
  <si>
    <t>Thu từ khu vực DNNN do địa phương quản lý</t>
  </si>
  <si>
    <t>Thu từ khu vực DN có vốn đầu tư nước ngoài</t>
  </si>
  <si>
    <r>
      <rPr>
        <b/>
        <sz val="13"/>
        <rFont val="Times New Roman"/>
        <family val="1"/>
      </rPr>
      <t>Ghi chú:</t>
    </r>
    <r>
      <rPr>
        <sz val="13"/>
        <rFont val="Times New Roman"/>
        <family val="1"/>
      </rPr>
      <t xml:space="preserve"> Dự toán điều chỉnh tăng cho các cơ quan, đơn vị sau khi sắp xếp bao gồm nguồn dự toán HĐND tỉnh giao đầu năm, nguồn cấp bổ sung trong năm và các nguồn khác theo quy định./.</t>
    </r>
  </si>
  <si>
    <t>Đơn vị tính: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</si>
</sst>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 #,##0_-;_-* &quot;-&quot;??_-;_-@_-"/>
    <numFmt numFmtId="166" formatCode="_(* #,##0_);_(* \(#,##0\);_(* &quot;-&quot;??_);_(@_)"/>
    <numFmt numFmtId="167" formatCode="#,###"/>
    <numFmt numFmtId="168" formatCode="_(* #,##0.0_);_(* \(#,##0.0\);_(* &quot;-&quot;??_);_(@_)"/>
    <numFmt numFmtId="169" formatCode="_-* #,##0.00\ _₫_-;\-* #,##0.00\ _₫_-;_-* &quot;-&quot;??\ _₫_-;_-@_-"/>
    <numFmt numFmtId="170" formatCode="_-* #,##0\ _₫_-;\-* #,##0\ _₫_-;_-* &quot;-&quot;??\ _₫_-;_-@_-"/>
    <numFmt numFmtId="171" formatCode="#,##0.000000"/>
  </numFmts>
  <fonts count="63">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2"/>
    </font>
    <font>
      <b/>
      <sz val="11"/>
      <color theme="1"/>
      <name val="Times New Roman"/>
      <family val="1"/>
    </font>
    <font>
      <sz val="11"/>
      <color theme="1"/>
      <name val="Times New Roman"/>
      <family val="1"/>
    </font>
    <font>
      <sz val="10"/>
      <color theme="1"/>
      <name val="Times New Roman"/>
      <family val="1"/>
    </font>
    <font>
      <sz val="14"/>
      <color theme="1"/>
      <name val="Times New Roman"/>
      <family val="2"/>
    </font>
    <font>
      <b/>
      <sz val="14"/>
      <color theme="1"/>
      <name val="Times New Roman"/>
      <family val="1"/>
    </font>
    <font>
      <sz val="13"/>
      <name val=".VnTime"/>
      <family val="2"/>
    </font>
    <font>
      <b/>
      <sz val="13"/>
      <color theme="1"/>
      <name val="Times New Roman"/>
      <family val="1"/>
      <charset val="163"/>
    </font>
    <font>
      <sz val="10"/>
      <name val="Arial"/>
      <family val="2"/>
      <charset val="163"/>
    </font>
    <font>
      <b/>
      <sz val="16"/>
      <color theme="1"/>
      <name val="Times New Roman"/>
      <family val="1"/>
      <charset val="163"/>
    </font>
    <font>
      <sz val="11"/>
      <color theme="1"/>
      <name val="Times New Roman"/>
      <family val="1"/>
      <charset val="163"/>
    </font>
    <font>
      <i/>
      <sz val="14"/>
      <color theme="1"/>
      <name val="Times New Roman"/>
      <family val="1"/>
    </font>
    <font>
      <sz val="12"/>
      <color theme="1"/>
      <name val="Times New Roman"/>
      <family val="2"/>
    </font>
    <font>
      <b/>
      <sz val="12"/>
      <color theme="1"/>
      <name val="Times New Roman"/>
      <family val="1"/>
    </font>
    <font>
      <i/>
      <sz val="12"/>
      <color theme="1"/>
      <name val="Times New Roman"/>
      <family val="1"/>
    </font>
    <font>
      <b/>
      <sz val="13"/>
      <color theme="1"/>
      <name val="Times New Roman"/>
      <family val="1"/>
    </font>
    <font>
      <sz val="12"/>
      <color theme="1"/>
      <name val="Times New Roman"/>
      <family val="1"/>
    </font>
    <font>
      <sz val="11"/>
      <color theme="1"/>
      <name val="Calibri"/>
      <family val="2"/>
      <scheme val="minor"/>
    </font>
    <font>
      <sz val="12"/>
      <color theme="1"/>
      <name val="Times New Roman"/>
      <family val="1"/>
      <charset val="163"/>
    </font>
    <font>
      <sz val="11"/>
      <color indexed="8"/>
      <name val="Calibri"/>
      <family val="2"/>
    </font>
    <font>
      <b/>
      <u/>
      <sz val="12"/>
      <color theme="1"/>
      <name val="Times New Roman"/>
      <family val="1"/>
    </font>
    <font>
      <b/>
      <i/>
      <u/>
      <sz val="12"/>
      <color theme="1"/>
      <name val="Times New Roman"/>
      <family val="1"/>
    </font>
    <font>
      <b/>
      <i/>
      <sz val="12"/>
      <color theme="1"/>
      <name val="Times New Roman"/>
      <family val="1"/>
    </font>
    <font>
      <sz val="12"/>
      <color theme="1"/>
      <name val=".VnTime"/>
      <family val="2"/>
    </font>
    <font>
      <u/>
      <sz val="12"/>
      <color theme="1"/>
      <name val="Times New Roman"/>
      <family val="1"/>
    </font>
    <font>
      <b/>
      <sz val="9"/>
      <color indexed="81"/>
      <name val="Tahoma"/>
      <family val="2"/>
    </font>
    <font>
      <sz val="9"/>
      <color indexed="81"/>
      <name val="Tahoma"/>
      <family val="2"/>
    </font>
    <font>
      <sz val="13"/>
      <name val="Times New Roman"/>
      <family val="1"/>
    </font>
    <font>
      <sz val="13"/>
      <name val="Arial"/>
      <family val="2"/>
      <charset val="163"/>
    </font>
    <font>
      <b/>
      <sz val="14"/>
      <color rgb="FF000000"/>
      <name val="Times New Roman"/>
      <family val="1"/>
    </font>
    <font>
      <i/>
      <sz val="14"/>
      <color rgb="FF000000"/>
      <name val="Times New Roman"/>
      <family val="1"/>
    </font>
    <font>
      <i/>
      <sz val="11"/>
      <color rgb="FF000000"/>
      <name val="Times New Roman"/>
      <family val="1"/>
    </font>
    <font>
      <b/>
      <sz val="11"/>
      <color rgb="FF000000"/>
      <name val="Times New Roman"/>
      <family val="1"/>
    </font>
    <font>
      <sz val="11"/>
      <color rgb="FF000000"/>
      <name val="Times New Roman"/>
      <family val="1"/>
    </font>
    <font>
      <i/>
      <sz val="11"/>
      <color theme="1"/>
      <name val="Times New Roman"/>
      <family val="1"/>
    </font>
    <font>
      <b/>
      <sz val="13"/>
      <color rgb="FF000000"/>
      <name val="Times New Roman"/>
      <family val="1"/>
    </font>
    <font>
      <b/>
      <sz val="8"/>
      <color rgb="FF000000"/>
      <name val="Times New Roman"/>
      <family val="1"/>
    </font>
    <font>
      <b/>
      <sz val="12"/>
      <name val="Times New Roman"/>
      <family val="1"/>
    </font>
    <font>
      <sz val="12"/>
      <name val="Times New Roman"/>
      <family val="1"/>
    </font>
    <font>
      <b/>
      <sz val="13"/>
      <name val="Times New Roman"/>
      <family val="1"/>
    </font>
    <font>
      <sz val="11"/>
      <name val="Times New Roman"/>
      <family val="1"/>
    </font>
    <font>
      <i/>
      <sz val="12"/>
      <name val="Times New Roman"/>
      <family val="1"/>
    </font>
    <font>
      <i/>
      <sz val="13"/>
      <name val="Times New Roman"/>
      <family val="1"/>
    </font>
    <font>
      <sz val="10"/>
      <name val="Times New Roman"/>
      <family val="1"/>
    </font>
    <font>
      <b/>
      <sz val="11"/>
      <name val="Times New Roman"/>
      <family val="1"/>
    </font>
    <font>
      <b/>
      <sz val="10"/>
      <name val="Times New Roman"/>
      <family val="1"/>
    </font>
    <font>
      <b/>
      <i/>
      <sz val="11"/>
      <name val="Times New Roman"/>
      <family val="1"/>
    </font>
    <font>
      <sz val="10"/>
      <name val="Arial"/>
      <family val="2"/>
    </font>
    <font>
      <i/>
      <sz val="11"/>
      <name val="Times New Roman"/>
      <family val="1"/>
    </font>
    <font>
      <i/>
      <sz val="10"/>
      <color rgb="FF000000"/>
      <name val="Times New Roman"/>
      <family val="1"/>
    </font>
    <font>
      <b/>
      <i/>
      <sz val="11"/>
      <color rgb="FF000000"/>
      <name val="Times New Roman"/>
      <family val="1"/>
    </font>
    <font>
      <i/>
      <sz val="12"/>
      <color rgb="FF000000"/>
      <name val="Times New Roman"/>
      <family val="1"/>
    </font>
    <font>
      <sz val="8"/>
      <color theme="1"/>
      <name val="Times New Roman"/>
      <family val="1"/>
    </font>
    <font>
      <b/>
      <sz val="8"/>
      <name val="Times New Roman"/>
      <family val="1"/>
    </font>
    <font>
      <b/>
      <i/>
      <u/>
      <sz val="13"/>
      <name val="Times New Roman"/>
      <family val="1"/>
    </font>
    <font>
      <b/>
      <u/>
      <sz val="12"/>
      <name val="Times New Roman"/>
      <family val="1"/>
    </font>
    <font>
      <sz val="8"/>
      <name val="Times New Roman"/>
      <family val="1"/>
    </font>
    <font>
      <b/>
      <i/>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33">
    <xf numFmtId="0" fontId="0" fillId="0" borderId="0"/>
    <xf numFmtId="164" fontId="5" fillId="0" borderId="0" applyFont="0" applyFill="0" applyBorder="0" applyAlignment="0" applyProtection="0"/>
    <xf numFmtId="0" fontId="9" fillId="0" borderId="0"/>
    <xf numFmtId="0" fontId="11" fillId="0" borderId="0"/>
    <xf numFmtId="164" fontId="9" fillId="0" borderId="0" applyFont="0" applyFill="0" applyBorder="0" applyAlignment="0" applyProtection="0"/>
    <xf numFmtId="0" fontId="13" fillId="0" borderId="0"/>
    <xf numFmtId="0" fontId="22" fillId="0" borderId="0"/>
    <xf numFmtId="0" fontId="24" fillId="0" borderId="0"/>
    <xf numFmtId="0" fontId="32" fillId="0" borderId="0"/>
    <xf numFmtId="0" fontId="33"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52" fillId="0" borderId="0"/>
    <xf numFmtId="0" fontId="52" fillId="0" borderId="0"/>
    <xf numFmtId="43" fontId="4" fillId="0" borderId="0" applyFont="0" applyFill="0" applyBorder="0" applyAlignment="0" applyProtection="0"/>
    <xf numFmtId="43" fontId="24" fillId="0" borderId="0" applyFont="0" applyFill="0" applyBorder="0" applyAlignment="0" applyProtection="0"/>
    <xf numFmtId="0" fontId="5" fillId="0" borderId="0"/>
    <xf numFmtId="164" fontId="17" fillId="0" borderId="0" applyFont="0" applyFill="0" applyBorder="0" applyAlignment="0" applyProtection="0"/>
    <xf numFmtId="3" fontId="43" fillId="0" borderId="0">
      <alignment vertical="center" wrapText="1"/>
    </xf>
    <xf numFmtId="0" fontId="52" fillId="0" borderId="0"/>
    <xf numFmtId="0" fontId="3" fillId="0" borderId="0"/>
    <xf numFmtId="0" fontId="3" fillId="0" borderId="0"/>
    <xf numFmtId="43" fontId="3" fillId="0" borderId="0" applyFont="0" applyFill="0" applyBorder="0" applyAlignment="0" applyProtection="0"/>
    <xf numFmtId="0" fontId="9" fillId="0" borderId="0"/>
    <xf numFmtId="43" fontId="2" fillId="0" borderId="0" applyFont="0" applyFill="0" applyBorder="0" applyAlignment="0" applyProtection="0"/>
    <xf numFmtId="169" fontId="2" fillId="0" borderId="0" applyFont="0" applyFill="0" applyBorder="0" applyAlignment="0" applyProtection="0"/>
    <xf numFmtId="0" fontId="2" fillId="0" borderId="0"/>
    <xf numFmtId="43" fontId="1" fillId="0" borderId="0" applyFont="0" applyFill="0" applyBorder="0" applyAlignment="0" applyProtection="0"/>
    <xf numFmtId="169" fontId="1" fillId="0" borderId="0" applyFont="0" applyFill="0" applyBorder="0" applyAlignment="0" applyProtection="0"/>
    <xf numFmtId="0" fontId="1" fillId="0" borderId="0"/>
  </cellStyleXfs>
  <cellXfs count="347">
    <xf numFmtId="0" fontId="0" fillId="0" borderId="0" xfId="0"/>
    <xf numFmtId="0" fontId="10" fillId="0" borderId="0" xfId="2" applyFont="1" applyAlignment="1">
      <alignment horizontal="center" vertical="center"/>
    </xf>
    <xf numFmtId="0" fontId="12" fillId="0" borderId="0" xfId="3" applyFont="1"/>
    <xf numFmtId="0" fontId="12" fillId="2" borderId="0" xfId="3" applyFont="1" applyFill="1"/>
    <xf numFmtId="0" fontId="10" fillId="0" borderId="0" xfId="2" applyFont="1" applyAlignment="1">
      <alignment horizontal="left" vertical="center"/>
    </xf>
    <xf numFmtId="165" fontId="10" fillId="0" borderId="0" xfId="4" applyNumberFormat="1" applyFont="1" applyAlignment="1">
      <alignment horizontal="left" vertical="center"/>
    </xf>
    <xf numFmtId="0" fontId="12" fillId="0" borderId="0" xfId="3" applyFont="1" applyAlignment="1">
      <alignment horizontal="center"/>
    </xf>
    <xf numFmtId="165" fontId="12" fillId="0" borderId="0" xfId="4" applyNumberFormat="1" applyFont="1" applyAlignment="1">
      <alignment horizontal="center"/>
    </xf>
    <xf numFmtId="3" fontId="14" fillId="0" borderId="0" xfId="5" applyNumberFormat="1" applyFont="1" applyAlignment="1">
      <alignment wrapText="1"/>
    </xf>
    <xf numFmtId="0" fontId="15" fillId="0" borderId="0" xfId="3" applyFont="1"/>
    <xf numFmtId="0" fontId="17" fillId="0" borderId="0" xfId="2" applyFont="1"/>
    <xf numFmtId="0" fontId="17" fillId="0" borderId="0" xfId="2" applyFont="1" applyAlignment="1">
      <alignment horizontal="center" vertical="center"/>
    </xf>
    <xf numFmtId="0" fontId="18" fillId="0" borderId="0" xfId="2" applyFont="1"/>
    <xf numFmtId="0" fontId="19" fillId="0" borderId="0" xfId="2" applyFont="1"/>
    <xf numFmtId="0" fontId="21" fillId="0" borderId="1" xfId="2" applyFont="1" applyBorder="1" applyAlignment="1">
      <alignment horizontal="center" vertical="center" wrapText="1"/>
    </xf>
    <xf numFmtId="0" fontId="19" fillId="0" borderId="1" xfId="2" applyFont="1" applyBorder="1" applyAlignment="1">
      <alignment horizontal="center" vertical="center" wrapText="1"/>
    </xf>
    <xf numFmtId="0" fontId="23" fillId="0" borderId="1" xfId="6" applyFont="1" applyBorder="1" applyAlignment="1">
      <alignment horizontal="center" vertical="center" wrapText="1"/>
    </xf>
    <xf numFmtId="0" fontId="23" fillId="0" borderId="1" xfId="2" applyFont="1" applyBorder="1" applyAlignment="1">
      <alignment horizontal="center" vertical="center" wrapText="1"/>
    </xf>
    <xf numFmtId="0" fontId="23" fillId="0" borderId="1" xfId="7" applyFont="1" applyBorder="1" applyAlignment="1">
      <alignment horizontal="center" vertical="center" wrapText="1"/>
    </xf>
    <xf numFmtId="0" fontId="25" fillId="0" borderId="9" xfId="2" applyFont="1" applyBorder="1" applyAlignment="1">
      <alignment horizontal="center" vertical="center"/>
    </xf>
    <xf numFmtId="165" fontId="25" fillId="0" borderId="9" xfId="4" applyNumberFormat="1" applyFont="1" applyBorder="1" applyAlignment="1">
      <alignment horizontal="center" vertical="center"/>
    </xf>
    <xf numFmtId="165" fontId="26" fillId="0" borderId="9" xfId="4" applyNumberFormat="1" applyFont="1" applyBorder="1" applyAlignment="1">
      <alignment horizontal="center" vertical="center"/>
    </xf>
    <xf numFmtId="0" fontId="25" fillId="0" borderId="0" xfId="2" applyFont="1"/>
    <xf numFmtId="0" fontId="18" fillId="0" borderId="10" xfId="2" applyFont="1" applyBorder="1" applyAlignment="1">
      <alignment horizontal="center" vertical="center"/>
    </xf>
    <xf numFmtId="165" fontId="18" fillId="0" borderId="10" xfId="4" applyNumberFormat="1" applyFont="1" applyFill="1" applyBorder="1" applyAlignment="1" applyProtection="1">
      <alignment horizontal="right" vertical="center"/>
    </xf>
    <xf numFmtId="165" fontId="27" fillId="0" borderId="10" xfId="4" applyNumberFormat="1" applyFont="1" applyFill="1" applyBorder="1" applyAlignment="1" applyProtection="1">
      <alignment horizontal="right" vertical="center"/>
    </xf>
    <xf numFmtId="0" fontId="17" fillId="0" borderId="10" xfId="2" applyFont="1" applyBorder="1" applyAlignment="1">
      <alignment horizontal="center" vertical="center"/>
    </xf>
    <xf numFmtId="165" fontId="18" fillId="0" borderId="10" xfId="4" applyNumberFormat="1" applyFont="1" applyBorder="1" applyAlignment="1">
      <alignment horizontal="right" vertical="center"/>
    </xf>
    <xf numFmtId="165" fontId="21" fillId="0" borderId="10" xfId="4" applyNumberFormat="1" applyFont="1" applyBorder="1" applyAlignment="1">
      <alignment vertical="center"/>
    </xf>
    <xf numFmtId="165" fontId="19" fillId="0" borderId="10" xfId="4" applyNumberFormat="1" applyFont="1" applyBorder="1" applyAlignment="1">
      <alignment vertical="center"/>
    </xf>
    <xf numFmtId="165" fontId="23" fillId="0" borderId="10" xfId="4" applyNumberFormat="1" applyFont="1" applyBorder="1" applyAlignment="1">
      <alignment vertical="center"/>
    </xf>
    <xf numFmtId="165" fontId="21" fillId="0" borderId="10" xfId="4" applyNumberFormat="1" applyFont="1" applyFill="1" applyBorder="1" applyAlignment="1" applyProtection="1">
      <alignment vertical="center"/>
    </xf>
    <xf numFmtId="165" fontId="19" fillId="0" borderId="10" xfId="4" applyNumberFormat="1" applyFont="1" applyFill="1" applyBorder="1" applyAlignment="1" applyProtection="1">
      <alignment vertical="center"/>
    </xf>
    <xf numFmtId="165" fontId="23" fillId="0" borderId="10" xfId="4" applyNumberFormat="1" applyFont="1" applyFill="1" applyBorder="1" applyAlignment="1" applyProtection="1">
      <alignment vertical="center"/>
    </xf>
    <xf numFmtId="165" fontId="21" fillId="2" borderId="10" xfId="4" applyNumberFormat="1" applyFont="1" applyFill="1" applyBorder="1" applyAlignment="1" applyProtection="1">
      <alignment vertical="center"/>
    </xf>
    <xf numFmtId="165" fontId="19" fillId="2" borderId="10" xfId="4" applyNumberFormat="1" applyFont="1" applyFill="1" applyBorder="1" applyAlignment="1">
      <alignment vertical="center"/>
    </xf>
    <xf numFmtId="165" fontId="23" fillId="2" borderId="10" xfId="4" applyNumberFormat="1" applyFont="1" applyFill="1" applyBorder="1" applyAlignment="1" applyProtection="1">
      <alignment vertical="center"/>
    </xf>
    <xf numFmtId="165" fontId="21" fillId="2" borderId="10" xfId="4" applyNumberFormat="1" applyFont="1" applyFill="1" applyBorder="1" applyAlignment="1">
      <alignment vertical="center" wrapText="1"/>
    </xf>
    <xf numFmtId="165" fontId="28" fillId="2" borderId="10" xfId="4" applyNumberFormat="1" applyFont="1" applyFill="1" applyBorder="1" applyAlignment="1" applyProtection="1">
      <alignment vertical="center"/>
      <protection hidden="1"/>
    </xf>
    <xf numFmtId="165" fontId="21" fillId="2" borderId="10" xfId="4" applyNumberFormat="1" applyFont="1" applyFill="1" applyBorder="1" applyAlignment="1">
      <alignment vertical="center"/>
    </xf>
    <xf numFmtId="165" fontId="23" fillId="2" borderId="10" xfId="4" applyNumberFormat="1" applyFont="1" applyFill="1" applyBorder="1" applyAlignment="1">
      <alignment vertical="center"/>
    </xf>
    <xf numFmtId="165" fontId="29" fillId="2" borderId="10" xfId="4" applyNumberFormat="1" applyFont="1" applyFill="1" applyBorder="1" applyAlignment="1">
      <alignment vertical="center"/>
    </xf>
    <xf numFmtId="165" fontId="18" fillId="0" borderId="10" xfId="4" applyNumberFormat="1" applyFont="1" applyBorder="1" applyAlignment="1">
      <alignment vertical="center"/>
    </xf>
    <xf numFmtId="165" fontId="17" fillId="0" borderId="10" xfId="4" applyNumberFormat="1" applyFont="1" applyBorder="1" applyAlignment="1">
      <alignment vertical="center"/>
    </xf>
    <xf numFmtId="0" fontId="19" fillId="0" borderId="10" xfId="2" applyFont="1" applyBorder="1" applyAlignment="1">
      <alignment horizontal="center" vertical="center"/>
    </xf>
    <xf numFmtId="165" fontId="27" fillId="0" borderId="10" xfId="4" applyNumberFormat="1" applyFont="1" applyBorder="1" applyAlignment="1">
      <alignment vertical="center"/>
    </xf>
    <xf numFmtId="0" fontId="19" fillId="0" borderId="11" xfId="2" applyFont="1" applyBorder="1" applyAlignment="1">
      <alignment horizontal="center" vertical="center"/>
    </xf>
    <xf numFmtId="165" fontId="18" fillId="0" borderId="11" xfId="4" applyNumberFormat="1" applyFont="1" applyBorder="1" applyAlignment="1">
      <alignment vertical="center"/>
    </xf>
    <xf numFmtId="165" fontId="27" fillId="0" borderId="11" xfId="4" applyNumberFormat="1" applyFont="1" applyBorder="1" applyAlignment="1">
      <alignment horizontal="center" vertical="center"/>
    </xf>
    <xf numFmtId="165" fontId="19" fillId="0" borderId="11" xfId="4" applyNumberFormat="1" applyFont="1" applyBorder="1" applyAlignment="1">
      <alignment horizontal="left" vertical="center"/>
    </xf>
    <xf numFmtId="165" fontId="19" fillId="0" borderId="11" xfId="4" applyNumberFormat="1" applyFont="1" applyBorder="1" applyAlignment="1">
      <alignment horizontal="left" vertical="center" wrapText="1"/>
    </xf>
    <xf numFmtId="0" fontId="7" fillId="0" borderId="0" xfId="0" applyFont="1"/>
    <xf numFmtId="0" fontId="36" fillId="0" borderId="0" xfId="0" applyFont="1" applyAlignment="1">
      <alignment horizontal="right" vertical="center"/>
    </xf>
    <xf numFmtId="0" fontId="38" fillId="0" borderId="1" xfId="0" applyFont="1" applyBorder="1" applyAlignment="1">
      <alignment vertical="center" wrapText="1"/>
    </xf>
    <xf numFmtId="0" fontId="6" fillId="0" borderId="0" xfId="0" applyFont="1"/>
    <xf numFmtId="0" fontId="45" fillId="0" borderId="1" xfId="17" applyNumberFormat="1" applyFont="1" applyFill="1" applyBorder="1" applyAlignment="1">
      <alignment horizontal="justify" vertical="center" wrapText="1"/>
    </xf>
    <xf numFmtId="0" fontId="45" fillId="0" borderId="0" xfId="0" applyFont="1"/>
    <xf numFmtId="0" fontId="6" fillId="0" borderId="0" xfId="0" applyFont="1" applyAlignment="1">
      <alignment horizontal="center"/>
    </xf>
    <xf numFmtId="0" fontId="37" fillId="0" borderId="1" xfId="0" applyFont="1" applyBorder="1" applyAlignment="1">
      <alignment horizontal="center" vertical="center" wrapText="1"/>
    </xf>
    <xf numFmtId="0" fontId="54" fillId="0" borderId="0" xfId="0" applyFont="1" applyAlignment="1">
      <alignment horizontal="center" vertical="center"/>
    </xf>
    <xf numFmtId="165" fontId="54" fillId="0" borderId="0" xfId="0" applyNumberFormat="1" applyFont="1" applyAlignment="1">
      <alignment horizontal="center" vertical="center"/>
    </xf>
    <xf numFmtId="164" fontId="54" fillId="0" borderId="0" xfId="1" applyFont="1" applyAlignment="1">
      <alignment horizontal="center" vertical="center"/>
    </xf>
    <xf numFmtId="0" fontId="8" fillId="0" borderId="0" xfId="0" applyFont="1"/>
    <xf numFmtId="0" fontId="36" fillId="0" borderId="0" xfId="0" applyFont="1" applyAlignment="1">
      <alignment horizontal="center" vertical="center"/>
    </xf>
    <xf numFmtId="0" fontId="38" fillId="0" borderId="1" xfId="0" applyFont="1" applyBorder="1" applyAlignment="1">
      <alignment horizontal="center" vertical="center" wrapText="1"/>
    </xf>
    <xf numFmtId="0" fontId="45" fillId="0" borderId="4" xfId="26" applyFont="1" applyBorder="1" applyAlignment="1">
      <alignment horizontal="center" vertical="center" wrapText="1"/>
    </xf>
    <xf numFmtId="165" fontId="37" fillId="0" borderId="1" xfId="0" applyNumberFormat="1" applyFont="1" applyBorder="1" applyAlignment="1">
      <alignment horizontal="center" vertical="center" wrapText="1"/>
    </xf>
    <xf numFmtId="165" fontId="38" fillId="0" borderId="1" xfId="1" applyNumberFormat="1" applyFont="1" applyBorder="1" applyAlignment="1">
      <alignment vertical="center" wrapText="1"/>
    </xf>
    <xf numFmtId="0" fontId="7" fillId="0" borderId="1" xfId="0" applyFont="1" applyBorder="1" applyAlignment="1">
      <alignment vertical="top" wrapText="1"/>
    </xf>
    <xf numFmtId="0" fontId="55" fillId="0" borderId="0" xfId="0" applyFont="1" applyAlignment="1">
      <alignment vertical="center"/>
    </xf>
    <xf numFmtId="0" fontId="36" fillId="0" borderId="0" xfId="0" applyFont="1" applyAlignment="1">
      <alignment vertical="center"/>
    </xf>
    <xf numFmtId="0" fontId="41" fillId="0" borderId="1" xfId="0" applyFont="1" applyBorder="1" applyAlignment="1">
      <alignment horizontal="center" vertical="center" wrapText="1"/>
    </xf>
    <xf numFmtId="0" fontId="57" fillId="0" borderId="0" xfId="0" applyFont="1"/>
    <xf numFmtId="165" fontId="37" fillId="0" borderId="1" xfId="1" applyNumberFormat="1" applyFont="1" applyBorder="1" applyAlignment="1">
      <alignment horizontal="center" vertical="center" wrapText="1"/>
    </xf>
    <xf numFmtId="165" fontId="38" fillId="0" borderId="1" xfId="1" applyNumberFormat="1" applyFont="1" applyBorder="1" applyAlignment="1">
      <alignment horizontal="center" vertical="center" wrapText="1"/>
    </xf>
    <xf numFmtId="0" fontId="38" fillId="0" borderId="0" xfId="0" applyFont="1" applyAlignment="1">
      <alignment vertical="center"/>
    </xf>
    <xf numFmtId="3" fontId="45" fillId="2" borderId="0" xfId="0" applyNumberFormat="1" applyFont="1" applyFill="1"/>
    <xf numFmtId="0" fontId="45" fillId="2" borderId="0" xfId="0" applyFont="1" applyFill="1"/>
    <xf numFmtId="3" fontId="45" fillId="2" borderId="0" xfId="0" applyNumberFormat="1" applyFont="1" applyFill="1" applyAlignment="1">
      <alignment horizontal="center" vertical="center"/>
    </xf>
    <xf numFmtId="3" fontId="45" fillId="2" borderId="0" xfId="0" applyNumberFormat="1" applyFont="1" applyFill="1" applyAlignment="1">
      <alignment horizontal="center" vertical="center" wrapText="1"/>
    </xf>
    <xf numFmtId="0" fontId="58" fillId="0" borderId="1" xfId="0" applyFont="1" applyBorder="1" applyAlignment="1">
      <alignment horizontal="center" vertical="center" wrapText="1"/>
    </xf>
    <xf numFmtId="165" fontId="49" fillId="0" borderId="1" xfId="1" applyNumberFormat="1" applyFont="1" applyBorder="1" applyAlignment="1">
      <alignment horizontal="center" vertical="center" wrapText="1"/>
    </xf>
    <xf numFmtId="165" fontId="45" fillId="0" borderId="1" xfId="1" applyNumberFormat="1" applyFont="1" applyBorder="1" applyAlignment="1">
      <alignment horizontal="center" vertical="center" wrapText="1"/>
    </xf>
    <xf numFmtId="166" fontId="45" fillId="0" borderId="1" xfId="17" applyNumberFormat="1" applyFont="1" applyFill="1" applyBorder="1" applyAlignment="1">
      <alignment horizontal="justify" vertical="center" wrapText="1"/>
    </xf>
    <xf numFmtId="165" fontId="0" fillId="0" borderId="1" xfId="1" applyNumberFormat="1" applyFont="1" applyFill="1" applyBorder="1" applyAlignment="1">
      <alignment vertical="center"/>
    </xf>
    <xf numFmtId="166" fontId="32" fillId="0" borderId="0" xfId="30" applyNumberFormat="1" applyFont="1" applyFill="1" applyAlignment="1">
      <alignment vertical="center" wrapText="1"/>
    </xf>
    <xf numFmtId="49" fontId="32" fillId="0" borderId="0" xfId="30" applyNumberFormat="1" applyFont="1" applyFill="1" applyAlignment="1">
      <alignment horizontal="center" vertical="center" wrapText="1"/>
    </xf>
    <xf numFmtId="49" fontId="44" fillId="0" borderId="1" xfId="30" applyNumberFormat="1" applyFont="1" applyFill="1" applyBorder="1" applyAlignment="1">
      <alignment horizontal="center" vertical="center" wrapText="1"/>
    </xf>
    <xf numFmtId="166" fontId="44" fillId="0" borderId="1" xfId="30" applyNumberFormat="1" applyFont="1" applyFill="1" applyBorder="1" applyAlignment="1">
      <alignment horizontal="center" vertical="center" wrapText="1"/>
    </xf>
    <xf numFmtId="168" fontId="44" fillId="0" borderId="1" xfId="30" applyNumberFormat="1" applyFont="1" applyFill="1" applyBorder="1" applyAlignment="1">
      <alignment horizontal="center" vertical="center" wrapText="1"/>
    </xf>
    <xf numFmtId="166" fontId="44" fillId="0" borderId="1" xfId="30" applyNumberFormat="1" applyFont="1" applyFill="1" applyBorder="1" applyAlignment="1">
      <alignment vertical="center" wrapText="1"/>
    </xf>
    <xf numFmtId="166" fontId="44" fillId="0" borderId="0" xfId="30" applyNumberFormat="1" applyFont="1" applyFill="1" applyAlignment="1">
      <alignment vertical="center" wrapText="1"/>
    </xf>
    <xf numFmtId="49" fontId="44" fillId="0" borderId="1" xfId="1" applyNumberFormat="1" applyFont="1" applyFill="1" applyBorder="1" applyAlignment="1">
      <alignment horizontal="left" vertical="center" wrapText="1"/>
    </xf>
    <xf numFmtId="0" fontId="44" fillId="0" borderId="1" xfId="0" applyFont="1" applyBorder="1" applyAlignment="1">
      <alignment horizontal="center" vertical="center" wrapText="1"/>
    </xf>
    <xf numFmtId="0" fontId="44" fillId="0" borderId="1" xfId="0" applyFont="1" applyBorder="1" applyAlignment="1">
      <alignment horizontal="left" vertical="center" wrapText="1"/>
    </xf>
    <xf numFmtId="0" fontId="32" fillId="0" borderId="1" xfId="0" applyFont="1" applyBorder="1" applyAlignment="1">
      <alignment horizontal="center" vertical="center" wrapText="1"/>
    </xf>
    <xf numFmtId="166" fontId="32" fillId="0" borderId="1" xfId="30" applyNumberFormat="1" applyFont="1" applyFill="1" applyBorder="1" applyAlignment="1">
      <alignment horizontal="center" vertical="center" wrapText="1"/>
    </xf>
    <xf numFmtId="49" fontId="32" fillId="0" borderId="1" xfId="1" applyNumberFormat="1" applyFont="1" applyFill="1" applyBorder="1" applyAlignment="1">
      <alignment horizontal="left" vertical="center" wrapText="1"/>
    </xf>
    <xf numFmtId="166" fontId="32" fillId="0" borderId="1" xfId="30" applyNumberFormat="1" applyFont="1" applyFill="1" applyBorder="1" applyAlignment="1">
      <alignment vertical="center" wrapText="1"/>
    </xf>
    <xf numFmtId="166" fontId="32" fillId="0" borderId="1" xfId="18" applyNumberFormat="1" applyFont="1" applyFill="1" applyBorder="1" applyAlignment="1">
      <alignment vertical="center" wrapText="1"/>
    </xf>
    <xf numFmtId="166" fontId="32" fillId="0" borderId="0" xfId="18" applyNumberFormat="1" applyFont="1" applyFill="1" applyAlignment="1">
      <alignment vertical="center" wrapText="1"/>
    </xf>
    <xf numFmtId="166" fontId="44" fillId="0" borderId="1" xfId="18" applyNumberFormat="1" applyFont="1" applyFill="1" applyBorder="1" applyAlignment="1">
      <alignment vertical="center" wrapText="1"/>
    </xf>
    <xf numFmtId="166" fontId="44" fillId="0" borderId="0" xfId="18" applyNumberFormat="1" applyFont="1" applyFill="1" applyAlignment="1">
      <alignment vertical="center" wrapText="1"/>
    </xf>
    <xf numFmtId="49" fontId="44" fillId="0" borderId="1" xfId="31" applyNumberFormat="1" applyFont="1" applyFill="1" applyBorder="1" applyAlignment="1">
      <alignment horizontal="center" vertical="center" wrapText="1"/>
    </xf>
    <xf numFmtId="49" fontId="32" fillId="0" borderId="1" xfId="31" applyNumberFormat="1" applyFont="1" applyFill="1" applyBorder="1" applyAlignment="1">
      <alignment horizontal="center" vertical="center" wrapText="1"/>
    </xf>
    <xf numFmtId="0" fontId="32" fillId="0" borderId="1" xfId="32" applyFont="1" applyBorder="1" applyAlignment="1">
      <alignment vertical="center" wrapText="1"/>
    </xf>
    <xf numFmtId="0" fontId="44" fillId="0" borderId="1" xfId="0" applyFont="1" applyBorder="1" applyAlignment="1">
      <alignment wrapText="1"/>
    </xf>
    <xf numFmtId="166" fontId="44" fillId="0" borderId="1" xfId="1" applyNumberFormat="1" applyFont="1" applyFill="1" applyBorder="1" applyAlignment="1">
      <alignment horizontal="right" vertical="center" wrapText="1"/>
    </xf>
    <xf numFmtId="166" fontId="32" fillId="0" borderId="1" xfId="1" applyNumberFormat="1" applyFont="1" applyFill="1" applyBorder="1" applyAlignment="1">
      <alignment horizontal="right" vertical="center" wrapText="1"/>
    </xf>
    <xf numFmtId="49" fontId="32" fillId="0" borderId="1" xfId="30" applyNumberFormat="1" applyFont="1" applyFill="1" applyBorder="1" applyAlignment="1">
      <alignment horizontal="center" vertical="center" wrapText="1"/>
    </xf>
    <xf numFmtId="0" fontId="44" fillId="0" borderId="1" xfId="0" applyFont="1" applyBorder="1" applyAlignment="1">
      <alignment vertical="center"/>
    </xf>
    <xf numFmtId="170" fontId="44" fillId="0" borderId="1" xfId="1" applyNumberFormat="1" applyFont="1" applyFill="1" applyBorder="1" applyAlignment="1">
      <alignment horizontal="center" vertical="center" wrapText="1"/>
    </xf>
    <xf numFmtId="170" fontId="44" fillId="0" borderId="1" xfId="1" applyNumberFormat="1" applyFont="1" applyFill="1" applyBorder="1" applyAlignment="1">
      <alignment horizontal="left" vertical="center" wrapText="1"/>
    </xf>
    <xf numFmtId="0" fontId="44" fillId="0" borderId="1" xfId="0" applyFont="1" applyBorder="1" applyAlignment="1">
      <alignment horizontal="center" vertical="center"/>
    </xf>
    <xf numFmtId="0" fontId="47" fillId="0" borderId="1" xfId="0" applyFont="1" applyBorder="1" applyAlignment="1">
      <alignment horizontal="center" vertical="center"/>
    </xf>
    <xf numFmtId="166" fontId="47" fillId="0" borderId="1" xfId="18" applyNumberFormat="1" applyFont="1" applyFill="1" applyBorder="1" applyAlignment="1">
      <alignment vertical="center" wrapText="1"/>
    </xf>
    <xf numFmtId="166" fontId="47" fillId="0" borderId="0" xfId="18" applyNumberFormat="1" applyFont="1" applyFill="1" applyAlignment="1">
      <alignment vertical="center" wrapText="1"/>
    </xf>
    <xf numFmtId="0" fontId="44" fillId="0" borderId="1" xfId="0" applyFont="1" applyBorder="1" applyAlignment="1">
      <alignment vertical="center" wrapText="1"/>
    </xf>
    <xf numFmtId="0" fontId="47" fillId="0" borderId="1" xfId="0" applyFont="1" applyBorder="1" applyAlignment="1">
      <alignment vertical="center" wrapText="1"/>
    </xf>
    <xf numFmtId="166" fontId="47" fillId="0" borderId="1" xfId="30" applyNumberFormat="1" applyFont="1" applyFill="1" applyBorder="1" applyAlignment="1">
      <alignment vertical="center" wrapText="1"/>
    </xf>
    <xf numFmtId="0" fontId="59" fillId="0" borderId="1" xfId="0" applyFont="1" applyBorder="1" applyAlignment="1">
      <alignment vertical="center" wrapText="1"/>
    </xf>
    <xf numFmtId="0" fontId="32" fillId="0" borderId="1" xfId="0" applyFont="1" applyBorder="1" applyAlignment="1">
      <alignment horizontal="center" vertical="center"/>
    </xf>
    <xf numFmtId="0" fontId="32" fillId="0" borderId="1" xfId="0" applyFont="1" applyBorder="1" applyAlignment="1">
      <alignment vertical="center"/>
    </xf>
    <xf numFmtId="0" fontId="32" fillId="0" borderId="1" xfId="0" applyFont="1" applyBorder="1" applyAlignment="1">
      <alignment vertical="center" wrapText="1"/>
    </xf>
    <xf numFmtId="165" fontId="32" fillId="0" borderId="1" xfId="1" applyNumberFormat="1" applyFont="1" applyFill="1" applyBorder="1" applyAlignment="1">
      <alignment horizontal="right" vertical="center" wrapText="1"/>
    </xf>
    <xf numFmtId="168" fontId="32" fillId="0" borderId="1" xfId="1" applyNumberFormat="1" applyFont="1" applyFill="1" applyBorder="1" applyAlignment="1">
      <alignment horizontal="right" vertical="center" wrapText="1"/>
    </xf>
    <xf numFmtId="3" fontId="32" fillId="0" borderId="1" xfId="20" applyNumberFormat="1" applyFont="1" applyFill="1" applyBorder="1" applyAlignment="1">
      <alignment horizontal="right" vertical="center" wrapText="1"/>
    </xf>
    <xf numFmtId="3" fontId="47" fillId="0" borderId="1" xfId="20" applyNumberFormat="1" applyFont="1" applyFill="1" applyBorder="1" applyAlignment="1">
      <alignment horizontal="right" vertical="center" wrapText="1"/>
    </xf>
    <xf numFmtId="166" fontId="32" fillId="0" borderId="1" xfId="20" applyNumberFormat="1" applyFont="1" applyFill="1" applyBorder="1" applyAlignment="1">
      <alignment horizontal="right" vertical="center" wrapText="1"/>
    </xf>
    <xf numFmtId="168" fontId="32" fillId="0" borderId="1" xfId="30" applyNumberFormat="1" applyFont="1" applyFill="1" applyBorder="1" applyAlignment="1">
      <alignment vertical="center" wrapText="1"/>
    </xf>
    <xf numFmtId="43" fontId="44" fillId="0" borderId="1" xfId="1" applyNumberFormat="1" applyFont="1" applyFill="1" applyBorder="1" applyAlignment="1">
      <alignment horizontal="right" vertical="center" wrapText="1"/>
    </xf>
    <xf numFmtId="168" fontId="44" fillId="0" borderId="1" xfId="30" applyNumberFormat="1" applyFont="1" applyFill="1" applyBorder="1" applyAlignment="1">
      <alignment vertical="center" wrapText="1"/>
    </xf>
    <xf numFmtId="168" fontId="32" fillId="0" borderId="0" xfId="30" applyNumberFormat="1" applyFont="1" applyFill="1" applyAlignment="1">
      <alignment vertical="center" wrapText="1"/>
    </xf>
    <xf numFmtId="3" fontId="43" fillId="2" borderId="0" xfId="0" applyNumberFormat="1" applyFont="1" applyFill="1"/>
    <xf numFmtId="0" fontId="43" fillId="2" borderId="0" xfId="0" applyFont="1" applyFill="1"/>
    <xf numFmtId="3" fontId="42" fillId="2" borderId="1" xfId="21" applyFont="1" applyFill="1" applyBorder="1" applyAlignment="1">
      <alignment horizontal="center" vertical="center" wrapText="1"/>
    </xf>
    <xf numFmtId="3" fontId="42" fillId="2" borderId="7" xfId="21" applyFont="1" applyFill="1" applyBorder="1" applyAlignment="1">
      <alignment horizontal="center" vertical="center" wrapText="1"/>
    </xf>
    <xf numFmtId="3" fontId="42" fillId="2" borderId="2" xfId="0" applyNumberFormat="1" applyFont="1" applyFill="1" applyBorder="1" applyAlignment="1">
      <alignment vertical="center"/>
    </xf>
    <xf numFmtId="3" fontId="42" fillId="2" borderId="2" xfId="0" applyNumberFormat="1" applyFont="1" applyFill="1" applyBorder="1" applyAlignment="1">
      <alignment horizontal="center" vertical="center"/>
    </xf>
    <xf numFmtId="2" fontId="42" fillId="2" borderId="1" xfId="0" applyNumberFormat="1" applyFont="1" applyFill="1" applyBorder="1" applyAlignment="1">
      <alignment vertical="center" wrapText="1"/>
    </xf>
    <xf numFmtId="3" fontId="42" fillId="2" borderId="1" xfId="0" applyNumberFormat="1" applyFont="1" applyFill="1" applyBorder="1" applyAlignment="1">
      <alignment vertical="center" wrapText="1"/>
    </xf>
    <xf numFmtId="3" fontId="42" fillId="2" borderId="1" xfId="0" applyNumberFormat="1" applyFont="1" applyFill="1" applyBorder="1" applyAlignment="1">
      <alignment horizontal="center" vertical="center" wrapText="1"/>
    </xf>
    <xf numFmtId="49" fontId="42" fillId="2" borderId="1" xfId="1" applyNumberFormat="1" applyFont="1" applyFill="1" applyBorder="1" applyAlignment="1">
      <alignment horizontal="left" vertical="center" wrapText="1"/>
    </xf>
    <xf numFmtId="3" fontId="43" fillId="2" borderId="1" xfId="0" applyNumberFormat="1" applyFont="1" applyFill="1" applyBorder="1" applyAlignment="1">
      <alignment vertical="center" wrapText="1"/>
    </xf>
    <xf numFmtId="3" fontId="42" fillId="2" borderId="0" xfId="0" applyNumberFormat="1" applyFont="1" applyFill="1"/>
    <xf numFmtId="0" fontId="42" fillId="2" borderId="0" xfId="0" applyFont="1" applyFill="1"/>
    <xf numFmtId="3" fontId="43" fillId="2" borderId="1" xfId="0" applyNumberFormat="1" applyFont="1" applyFill="1" applyBorder="1" applyAlignment="1">
      <alignment horizontal="center" vertical="center" wrapText="1"/>
    </xf>
    <xf numFmtId="49" fontId="43" fillId="2" borderId="1" xfId="1" applyNumberFormat="1" applyFont="1" applyFill="1" applyBorder="1" applyAlignment="1">
      <alignment horizontal="left" vertical="center" wrapText="1"/>
    </xf>
    <xf numFmtId="2" fontId="43" fillId="2" borderId="1" xfId="0" applyNumberFormat="1" applyFont="1" applyFill="1" applyBorder="1" applyAlignment="1">
      <alignment vertical="center" wrapText="1"/>
    </xf>
    <xf numFmtId="165" fontId="43" fillId="2" borderId="1" xfId="1" applyNumberFormat="1" applyFont="1" applyFill="1" applyBorder="1" applyAlignment="1">
      <alignment horizontal="left" vertical="center" wrapText="1"/>
    </xf>
    <xf numFmtId="165" fontId="42" fillId="2" borderId="2" xfId="1" applyNumberFormat="1" applyFont="1" applyFill="1" applyBorder="1" applyAlignment="1">
      <alignment horizontal="left" vertical="center" wrapText="1"/>
    </xf>
    <xf numFmtId="3" fontId="43" fillId="2" borderId="2" xfId="0" applyNumberFormat="1" applyFont="1" applyFill="1" applyBorder="1" applyAlignment="1">
      <alignment vertical="center" wrapText="1"/>
    </xf>
    <xf numFmtId="3" fontId="43" fillId="2" borderId="2" xfId="0" applyNumberFormat="1" applyFont="1" applyFill="1" applyBorder="1" applyAlignment="1">
      <alignment horizontal="center" vertical="center"/>
    </xf>
    <xf numFmtId="165" fontId="43" fillId="2" borderId="2" xfId="1" applyNumberFormat="1" applyFont="1" applyFill="1" applyBorder="1" applyAlignment="1">
      <alignment horizontal="left" vertical="center" wrapText="1"/>
    </xf>
    <xf numFmtId="0" fontId="43" fillId="2" borderId="1" xfId="0" applyFont="1" applyFill="1" applyBorder="1" applyAlignment="1">
      <alignment horizontal="center"/>
    </xf>
    <xf numFmtId="0" fontId="43" fillId="2" borderId="1" xfId="0" applyFont="1" applyFill="1" applyBorder="1"/>
    <xf numFmtId="3" fontId="60" fillId="2" borderId="1" xfId="0" applyNumberFormat="1" applyFont="1" applyFill="1" applyBorder="1" applyAlignment="1">
      <alignment vertical="center" wrapText="1"/>
    </xf>
    <xf numFmtId="3" fontId="43" fillId="2" borderId="2" xfId="0" applyNumberFormat="1" applyFont="1" applyFill="1" applyBorder="1" applyAlignment="1">
      <alignment vertical="center"/>
    </xf>
    <xf numFmtId="3" fontId="43" fillId="2" borderId="2" xfId="0" applyNumberFormat="1" applyFont="1" applyFill="1" applyBorder="1" applyAlignment="1">
      <alignment horizontal="center" vertical="center" wrapText="1"/>
    </xf>
    <xf numFmtId="167" fontId="43" fillId="2" borderId="1" xfId="0" applyNumberFormat="1" applyFont="1" applyFill="1" applyBorder="1" applyAlignment="1">
      <alignment horizontal="right" vertical="center" wrapText="1"/>
    </xf>
    <xf numFmtId="3" fontId="42" fillId="2" borderId="1" xfId="0" applyNumberFormat="1" applyFont="1" applyFill="1" applyBorder="1" applyAlignment="1">
      <alignment horizontal="center" vertical="center"/>
    </xf>
    <xf numFmtId="3" fontId="43" fillId="2" borderId="1" xfId="0" applyNumberFormat="1" applyFont="1" applyFill="1" applyBorder="1" applyAlignment="1">
      <alignment horizontal="center" vertical="center"/>
    </xf>
    <xf numFmtId="3" fontId="42" fillId="2" borderId="1" xfId="0" applyNumberFormat="1" applyFont="1" applyFill="1" applyBorder="1" applyAlignment="1">
      <alignment vertical="center"/>
    </xf>
    <xf numFmtId="3" fontId="43" fillId="2" borderId="1" xfId="0" applyNumberFormat="1" applyFont="1" applyFill="1" applyBorder="1" applyAlignment="1">
      <alignment vertical="center"/>
    </xf>
    <xf numFmtId="3" fontId="43" fillId="0" borderId="2" xfId="0" applyNumberFormat="1" applyFont="1" applyFill="1" applyBorder="1" applyAlignment="1">
      <alignment horizontal="center" vertical="center"/>
    </xf>
    <xf numFmtId="49" fontId="43" fillId="0" borderId="1" xfId="1" applyNumberFormat="1" applyFont="1" applyFill="1" applyBorder="1" applyAlignment="1">
      <alignment horizontal="left" vertical="center" wrapText="1"/>
    </xf>
    <xf numFmtId="3" fontId="43" fillId="0" borderId="1" xfId="0" applyNumberFormat="1" applyFont="1" applyFill="1" applyBorder="1" applyAlignment="1">
      <alignment vertical="center" wrapText="1"/>
    </xf>
    <xf numFmtId="3" fontId="43" fillId="0" borderId="0" xfId="0" applyNumberFormat="1" applyFont="1" applyFill="1"/>
    <xf numFmtId="0" fontId="43" fillId="0" borderId="0" xfId="0" applyFont="1" applyFill="1"/>
    <xf numFmtId="3" fontId="43" fillId="0" borderId="1" xfId="0" applyNumberFormat="1" applyFont="1" applyFill="1" applyBorder="1" applyAlignment="1">
      <alignment horizontal="center" vertical="center" wrapText="1"/>
    </xf>
    <xf numFmtId="3" fontId="45" fillId="0" borderId="1" xfId="14" applyNumberFormat="1" applyFont="1" applyFill="1" applyBorder="1" applyAlignment="1">
      <alignment vertical="center" wrapText="1"/>
    </xf>
    <xf numFmtId="3" fontId="45" fillId="0" borderId="0" xfId="14" applyNumberFormat="1" applyFont="1" applyFill="1" applyAlignment="1">
      <alignment vertical="center" wrapText="1"/>
    </xf>
    <xf numFmtId="0" fontId="45" fillId="0" borderId="0" xfId="14" applyFont="1" applyFill="1" applyAlignment="1">
      <alignment vertical="center" wrapText="1"/>
    </xf>
    <xf numFmtId="3" fontId="49" fillId="0" borderId="0" xfId="14" applyNumberFormat="1" applyFont="1" applyFill="1" applyAlignment="1">
      <alignment vertical="center" wrapText="1"/>
    </xf>
    <xf numFmtId="0" fontId="49" fillId="0" borderId="0" xfId="14" applyFont="1" applyFill="1" applyAlignment="1">
      <alignment vertical="center" wrapText="1"/>
    </xf>
    <xf numFmtId="168" fontId="47" fillId="0" borderId="0" xfId="30" applyNumberFormat="1" applyFont="1" applyFill="1" applyBorder="1" applyAlignment="1">
      <alignment horizontal="center" vertical="center" wrapText="1"/>
    </xf>
    <xf numFmtId="3" fontId="42" fillId="2" borderId="2" xfId="21" applyFont="1" applyFill="1" applyBorder="1" applyAlignment="1">
      <alignment horizontal="center" vertical="center" wrapText="1"/>
    </xf>
    <xf numFmtId="3" fontId="42" fillId="2" borderId="3" xfId="21" applyFont="1" applyFill="1" applyBorder="1" applyAlignment="1">
      <alignment horizontal="center" vertical="center" wrapText="1"/>
    </xf>
    <xf numFmtId="3" fontId="42" fillId="2" borderId="3" xfId="0" applyNumberFormat="1" applyFont="1" applyFill="1" applyBorder="1" applyAlignment="1">
      <alignment horizontal="center" vertical="center" wrapText="1"/>
    </xf>
    <xf numFmtId="0" fontId="0" fillId="0" borderId="0" xfId="0" applyFill="1" applyAlignment="1">
      <alignment vertical="center"/>
    </xf>
    <xf numFmtId="0" fontId="39" fillId="0" borderId="0" xfId="0" applyFont="1" applyFill="1" applyAlignment="1">
      <alignment vertical="center"/>
    </xf>
    <xf numFmtId="0" fontId="0" fillId="0" borderId="0" xfId="0" applyFill="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165" fontId="6" fillId="0" borderId="1" xfId="1" applyNumberFormat="1" applyFont="1" applyFill="1" applyBorder="1" applyAlignment="1">
      <alignment vertical="center"/>
    </xf>
    <xf numFmtId="0" fontId="6" fillId="0" borderId="0" xfId="0" applyFont="1" applyFill="1" applyAlignment="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vertical="center" wrapText="1"/>
    </xf>
    <xf numFmtId="0" fontId="7" fillId="0" borderId="1" xfId="0" applyFont="1" applyFill="1" applyBorder="1" applyAlignment="1">
      <alignment vertical="top" wrapText="1"/>
    </xf>
    <xf numFmtId="3" fontId="45" fillId="0" borderId="0" xfId="14" applyNumberFormat="1" applyFont="1" applyFill="1"/>
    <xf numFmtId="0" fontId="45" fillId="0" borderId="0" xfId="14" applyFont="1" applyFill="1"/>
    <xf numFmtId="49" fontId="47" fillId="0" borderId="0" xfId="14" applyNumberFormat="1" applyFont="1" applyFill="1" applyAlignment="1">
      <alignment horizontal="center" wrapText="1"/>
    </xf>
    <xf numFmtId="0" fontId="47" fillId="0" borderId="0" xfId="14" applyFont="1" applyFill="1" applyAlignment="1">
      <alignment horizontal="center"/>
    </xf>
    <xf numFmtId="3" fontId="46" fillId="0" borderId="0" xfId="14" applyNumberFormat="1" applyFont="1" applyFill="1" applyAlignment="1">
      <alignment horizontal="right"/>
    </xf>
    <xf numFmtId="3" fontId="46" fillId="0" borderId="0" xfId="14" applyNumberFormat="1" applyFont="1" applyFill="1"/>
    <xf numFmtId="3" fontId="48" fillId="0" borderId="0" xfId="14" applyNumberFormat="1" applyFont="1" applyFill="1"/>
    <xf numFmtId="0" fontId="48" fillId="0" borderId="0" xfId="14" applyFont="1" applyFill="1"/>
    <xf numFmtId="3" fontId="49" fillId="0" borderId="1" xfId="14" applyNumberFormat="1" applyFont="1" applyFill="1" applyBorder="1" applyAlignment="1">
      <alignment vertical="center" wrapText="1"/>
    </xf>
    <xf numFmtId="3" fontId="49" fillId="0" borderId="1" xfId="14" applyNumberFormat="1" applyFont="1" applyFill="1" applyBorder="1" applyAlignment="1">
      <alignment horizontal="right" vertical="center" wrapText="1"/>
    </xf>
    <xf numFmtId="3" fontId="51" fillId="0" borderId="1" xfId="14" applyNumberFormat="1" applyFont="1" applyFill="1" applyBorder="1" applyAlignment="1">
      <alignment vertical="center" wrapText="1"/>
    </xf>
    <xf numFmtId="3" fontId="45" fillId="0" borderId="1" xfId="15" applyNumberFormat="1" applyFont="1" applyFill="1" applyBorder="1" applyAlignment="1">
      <alignment horizontal="left" vertical="center" wrapText="1"/>
    </xf>
    <xf numFmtId="3" fontId="45" fillId="0" borderId="1" xfId="14" applyNumberFormat="1" applyFont="1" applyFill="1" applyBorder="1" applyAlignment="1">
      <alignment horizontal="left" vertical="center" wrapText="1"/>
    </xf>
    <xf numFmtId="3" fontId="45" fillId="0" borderId="1" xfId="32" applyNumberFormat="1" applyFont="1" applyFill="1" applyBorder="1" applyAlignment="1">
      <alignment vertical="center" wrapText="1"/>
    </xf>
    <xf numFmtId="0" fontId="45" fillId="0" borderId="1" xfId="16" applyFont="1" applyFill="1" applyBorder="1" applyAlignment="1">
      <alignment horizontal="justify" vertical="center" wrapText="1"/>
    </xf>
    <xf numFmtId="3" fontId="53" fillId="0" borderId="1" xfId="14" applyNumberFormat="1" applyFont="1" applyFill="1" applyBorder="1" applyAlignment="1">
      <alignment vertical="center" wrapText="1"/>
    </xf>
    <xf numFmtId="3" fontId="45" fillId="0" borderId="1" xfId="14" applyNumberFormat="1" applyFont="1" applyFill="1" applyBorder="1" applyAlignment="1">
      <alignment horizontal="left" vertical="center" wrapText="1" shrinkToFit="1"/>
    </xf>
    <xf numFmtId="49" fontId="53" fillId="0" borderId="1" xfId="14" applyNumberFormat="1" applyFont="1" applyFill="1" applyBorder="1" applyAlignment="1">
      <alignment horizontal="center" vertical="center" wrapText="1"/>
    </xf>
    <xf numFmtId="3" fontId="53" fillId="0" borderId="0" xfId="14" applyNumberFormat="1" applyFont="1" applyFill="1" applyAlignment="1">
      <alignment vertical="center" wrapText="1"/>
    </xf>
    <xf numFmtId="0" fontId="53" fillId="0" borderId="0" xfId="14" applyFont="1" applyFill="1" applyAlignment="1">
      <alignment vertical="center" wrapText="1"/>
    </xf>
    <xf numFmtId="0" fontId="45" fillId="0" borderId="1" xfId="14" applyFont="1" applyFill="1" applyBorder="1" applyAlignment="1">
      <alignment horizontal="left" vertical="center" wrapText="1"/>
    </xf>
    <xf numFmtId="49" fontId="51" fillId="0" borderId="1" xfId="14" applyNumberFormat="1" applyFont="1" applyFill="1" applyBorder="1" applyAlignment="1">
      <alignment horizontal="center" vertical="center" wrapText="1"/>
    </xf>
    <xf numFmtId="3" fontId="51" fillId="0" borderId="0" xfId="14" applyNumberFormat="1" applyFont="1" applyFill="1" applyAlignment="1">
      <alignment vertical="center" wrapText="1"/>
    </xf>
    <xf numFmtId="0" fontId="51" fillId="0" borderId="0" xfId="14" applyFont="1" applyFill="1" applyAlignment="1">
      <alignment vertical="center" wrapText="1"/>
    </xf>
    <xf numFmtId="0" fontId="45" fillId="0" borderId="1" xfId="14" applyFont="1" applyFill="1" applyBorder="1" applyAlignment="1">
      <alignment vertical="center" wrapText="1"/>
    </xf>
    <xf numFmtId="3" fontId="49" fillId="0" borderId="1" xfId="14" applyNumberFormat="1" applyFont="1" applyFill="1" applyBorder="1" applyAlignment="1">
      <alignment horizontal="left" vertical="center" wrapText="1"/>
    </xf>
    <xf numFmtId="49" fontId="45" fillId="0" borderId="12" xfId="14" applyNumberFormat="1" applyFont="1" applyFill="1" applyBorder="1" applyAlignment="1">
      <alignment vertical="center" wrapText="1"/>
    </xf>
    <xf numFmtId="3" fontId="45" fillId="0" borderId="0" xfId="14" applyNumberFormat="1" applyFont="1" applyFill="1" applyAlignment="1">
      <alignment wrapText="1"/>
    </xf>
    <xf numFmtId="0" fontId="45" fillId="0" borderId="0" xfId="14" applyFont="1" applyFill="1" applyAlignment="1">
      <alignment wrapText="1"/>
    </xf>
    <xf numFmtId="49" fontId="45" fillId="0" borderId="0" xfId="14" applyNumberFormat="1" applyFont="1" applyFill="1" applyAlignment="1">
      <alignment horizontal="center"/>
    </xf>
    <xf numFmtId="49" fontId="48" fillId="0" borderId="0" xfId="14" applyNumberFormat="1" applyFont="1" applyFill="1" applyAlignment="1">
      <alignment horizontal="center"/>
    </xf>
    <xf numFmtId="49" fontId="45" fillId="0" borderId="1" xfId="32" applyNumberFormat="1" applyFont="1" applyFill="1" applyBorder="1" applyAlignment="1">
      <alignment horizontal="center" vertical="center" wrapText="1"/>
    </xf>
    <xf numFmtId="171" fontId="45" fillId="0" borderId="1" xfId="32" applyNumberFormat="1" applyFont="1" applyFill="1" applyBorder="1" applyAlignment="1">
      <alignment vertical="center" wrapText="1"/>
    </xf>
    <xf numFmtId="166" fontId="32" fillId="3" borderId="0" xfId="30" applyNumberFormat="1" applyFont="1" applyFill="1" applyAlignment="1">
      <alignment vertical="center" wrapText="1"/>
    </xf>
    <xf numFmtId="0" fontId="32" fillId="0" borderId="1" xfId="0" applyFont="1" applyBorder="1" applyAlignment="1">
      <alignment horizontal="left" vertical="center" wrapText="1"/>
    </xf>
    <xf numFmtId="0" fontId="47" fillId="0" borderId="1" xfId="0" applyFont="1" applyBorder="1" applyAlignment="1">
      <alignment horizontal="left" vertical="center" wrapText="1"/>
    </xf>
    <xf numFmtId="167" fontId="43" fillId="0" borderId="1" xfId="0" applyNumberFormat="1" applyFont="1" applyFill="1" applyBorder="1" applyAlignment="1">
      <alignment horizontal="right" vertical="center" wrapText="1"/>
    </xf>
    <xf numFmtId="3" fontId="42" fillId="0" borderId="2" xfId="0" applyNumberFormat="1" applyFont="1" applyFill="1" applyBorder="1" applyAlignment="1">
      <alignment horizontal="center" vertical="center"/>
    </xf>
    <xf numFmtId="2" fontId="42" fillId="0" borderId="1" xfId="0" applyNumberFormat="1" applyFont="1" applyFill="1" applyBorder="1" applyAlignment="1">
      <alignment vertical="center" wrapText="1"/>
    </xf>
    <xf numFmtId="3" fontId="42" fillId="0" borderId="2" xfId="0" applyNumberFormat="1" applyFont="1" applyFill="1" applyBorder="1" applyAlignment="1">
      <alignment vertical="center"/>
    </xf>
    <xf numFmtId="3" fontId="42" fillId="0" borderId="0" xfId="0" applyNumberFormat="1" applyFont="1" applyFill="1"/>
    <xf numFmtId="0" fontId="42" fillId="0" borderId="0" xfId="0" applyFont="1" applyFill="1"/>
    <xf numFmtId="2" fontId="43" fillId="0" borderId="1" xfId="0" applyNumberFormat="1" applyFont="1" applyFill="1" applyBorder="1" applyAlignment="1">
      <alignment vertical="center" wrapText="1"/>
    </xf>
    <xf numFmtId="3" fontId="45" fillId="0" borderId="0" xfId="14" applyNumberFormat="1" applyFont="1" applyFill="1" applyAlignment="1">
      <alignment horizontal="center" vertical="center" wrapText="1"/>
    </xf>
    <xf numFmtId="0" fontId="49" fillId="0" borderId="1" xfId="14" applyFont="1" applyFill="1" applyBorder="1" applyAlignment="1">
      <alignment horizontal="center" vertical="center" wrapText="1"/>
    </xf>
    <xf numFmtId="3" fontId="49" fillId="0" borderId="1" xfId="14" applyNumberFormat="1" applyFont="1" applyFill="1" applyBorder="1" applyAlignment="1">
      <alignment horizontal="center" vertical="center" wrapText="1"/>
    </xf>
    <xf numFmtId="49" fontId="49" fillId="0" borderId="1" xfId="14" applyNumberFormat="1" applyFont="1" applyFill="1" applyBorder="1" applyAlignment="1">
      <alignment horizontal="center" vertical="center" wrapText="1"/>
    </xf>
    <xf numFmtId="49" fontId="45" fillId="0" borderId="1" xfId="14" applyNumberFormat="1" applyFont="1" applyFill="1" applyBorder="1" applyAlignment="1">
      <alignment horizontal="center" vertical="center" wrapText="1"/>
    </xf>
    <xf numFmtId="3" fontId="45" fillId="0" borderId="0" xfId="0" applyNumberFormat="1" applyFont="1" applyFill="1"/>
    <xf numFmtId="3" fontId="47" fillId="0" borderId="0" xfId="0" applyNumberFormat="1" applyFont="1" applyFill="1" applyAlignment="1">
      <alignment horizontal="center" vertical="center"/>
    </xf>
    <xf numFmtId="3" fontId="53" fillId="0" borderId="0" xfId="0" applyNumberFormat="1" applyFont="1" applyFill="1" applyAlignment="1">
      <alignment horizontal="right" vertical="center"/>
    </xf>
    <xf numFmtId="3" fontId="58" fillId="0" borderId="1" xfId="0" applyNumberFormat="1" applyFont="1" applyFill="1" applyBorder="1" applyAlignment="1">
      <alignment horizontal="center" vertical="center" wrapText="1"/>
    </xf>
    <xf numFmtId="3" fontId="61" fillId="0" borderId="0" xfId="0" applyNumberFormat="1" applyFont="1" applyFill="1"/>
    <xf numFmtId="3" fontId="49" fillId="0" borderId="1" xfId="0" applyNumberFormat="1" applyFont="1" applyFill="1" applyBorder="1" applyAlignment="1">
      <alignment horizontal="center" vertical="center" wrapText="1"/>
    </xf>
    <xf numFmtId="3" fontId="49" fillId="0" borderId="0" xfId="0" applyNumberFormat="1" applyFont="1" applyFill="1"/>
    <xf numFmtId="3" fontId="45" fillId="0" borderId="1" xfId="0" applyNumberFormat="1" applyFont="1" applyFill="1" applyBorder="1" applyAlignment="1">
      <alignment horizontal="center" vertical="center" wrapText="1"/>
    </xf>
    <xf numFmtId="3" fontId="45" fillId="0" borderId="1" xfId="0" applyNumberFormat="1" applyFont="1" applyFill="1" applyBorder="1" applyAlignment="1">
      <alignment vertical="center" wrapText="1"/>
    </xf>
    <xf numFmtId="3" fontId="51" fillId="0" borderId="0" xfId="0" applyNumberFormat="1" applyFont="1" applyFill="1" applyAlignment="1">
      <alignment vertical="center"/>
    </xf>
    <xf numFmtId="3" fontId="53" fillId="0" borderId="0" xfId="0" applyNumberFormat="1" applyFont="1" applyFill="1" applyAlignment="1">
      <alignment vertical="center"/>
    </xf>
    <xf numFmtId="3" fontId="45" fillId="0" borderId="0" xfId="0" applyNumberFormat="1" applyFont="1" applyFill="1" applyAlignment="1">
      <alignment vertical="center"/>
    </xf>
    <xf numFmtId="165" fontId="45" fillId="0" borderId="1" xfId="1" applyNumberFormat="1" applyFont="1" applyFill="1" applyBorder="1" applyAlignment="1">
      <alignment vertical="center" wrapText="1"/>
    </xf>
    <xf numFmtId="3" fontId="49" fillId="0" borderId="1" xfId="1" applyNumberFormat="1" applyFont="1" applyFill="1" applyBorder="1" applyAlignment="1">
      <alignment vertical="center" wrapText="1"/>
    </xf>
    <xf numFmtId="3" fontId="45" fillId="0" borderId="1" xfId="1" applyNumberFormat="1" applyFont="1" applyFill="1" applyBorder="1" applyAlignment="1">
      <alignment vertical="center" wrapText="1"/>
    </xf>
    <xf numFmtId="165" fontId="49" fillId="0" borderId="1" xfId="1" applyNumberFormat="1" applyFont="1" applyFill="1" applyBorder="1" applyAlignment="1">
      <alignment vertical="center" wrapText="1"/>
    </xf>
    <xf numFmtId="3" fontId="49" fillId="0" borderId="0" xfId="0" applyNumberFormat="1" applyFont="1" applyFill="1" applyAlignment="1"/>
    <xf numFmtId="165" fontId="6" fillId="0" borderId="0" xfId="0" applyNumberFormat="1" applyFont="1" applyFill="1" applyAlignment="1">
      <alignment vertical="center"/>
    </xf>
    <xf numFmtId="4" fontId="49" fillId="0" borderId="0" xfId="14" applyNumberFormat="1" applyFont="1" applyFill="1" applyAlignment="1">
      <alignment vertical="center" wrapText="1"/>
    </xf>
    <xf numFmtId="0" fontId="38" fillId="0" borderId="1" xfId="0" applyFont="1" applyBorder="1" applyAlignment="1">
      <alignment horizontal="center" vertical="center" wrapText="1"/>
    </xf>
    <xf numFmtId="165" fontId="6" fillId="0" borderId="0" xfId="0" applyNumberFormat="1" applyFont="1"/>
    <xf numFmtId="165" fontId="7" fillId="0" borderId="0" xfId="0" applyNumberFormat="1" applyFont="1"/>
    <xf numFmtId="4" fontId="61" fillId="0" borderId="0" xfId="0" applyNumberFormat="1" applyFont="1" applyFill="1"/>
    <xf numFmtId="0" fontId="6" fillId="0" borderId="0" xfId="0" applyFont="1" applyAlignment="1">
      <alignment horizontal="center"/>
    </xf>
    <xf numFmtId="0" fontId="34" fillId="0" borderId="0" xfId="0" applyFont="1" applyAlignment="1">
      <alignment horizontal="center" vertical="center"/>
    </xf>
    <xf numFmtId="0" fontId="35" fillId="0" borderId="0" xfId="0" applyFont="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40" fillId="0" borderId="0" xfId="0" applyFont="1" applyAlignment="1">
      <alignment horizontal="center" vertical="center"/>
    </xf>
    <xf numFmtId="0" fontId="40" fillId="0" borderId="0" xfId="0" applyFont="1" applyAlignment="1">
      <alignment horizontal="center" vertical="center" wrapText="1"/>
    </xf>
    <xf numFmtId="0" fontId="56" fillId="0" borderId="0" xfId="0" applyFont="1" applyAlignment="1">
      <alignment horizontal="center" vertical="center"/>
    </xf>
    <xf numFmtId="0" fontId="49" fillId="0" borderId="1" xfId="0" applyFont="1" applyBorder="1" applyAlignment="1">
      <alignment horizontal="center" vertical="center" wrapText="1"/>
    </xf>
    <xf numFmtId="3" fontId="44" fillId="0" borderId="0" xfId="0" applyNumberFormat="1" applyFont="1" applyFill="1" applyAlignment="1">
      <alignment horizontal="center" vertical="center"/>
    </xf>
    <xf numFmtId="3" fontId="47" fillId="0" borderId="0" xfId="0" applyNumberFormat="1" applyFont="1" applyFill="1" applyAlignment="1">
      <alignment horizontal="center" vertical="center"/>
    </xf>
    <xf numFmtId="3" fontId="49" fillId="0" borderId="1" xfId="0" applyNumberFormat="1" applyFont="1" applyFill="1" applyBorder="1" applyAlignment="1">
      <alignment horizontal="center" vertical="center" wrapText="1"/>
    </xf>
    <xf numFmtId="3" fontId="49" fillId="0" borderId="4" xfId="0" applyNumberFormat="1" applyFont="1" applyFill="1" applyBorder="1" applyAlignment="1">
      <alignment horizontal="center" vertical="center" wrapText="1"/>
    </xf>
    <xf numFmtId="3" fontId="49" fillId="0" borderId="5" xfId="0" applyNumberFormat="1" applyFont="1" applyFill="1" applyBorder="1" applyAlignment="1">
      <alignment horizontal="center" vertical="center" wrapText="1"/>
    </xf>
    <xf numFmtId="3" fontId="53" fillId="0" borderId="8" xfId="0" applyNumberFormat="1" applyFont="1" applyFill="1" applyBorder="1" applyAlignment="1">
      <alignment horizontal="center" vertical="center"/>
    </xf>
    <xf numFmtId="3" fontId="49" fillId="0" borderId="2" xfId="0" applyNumberFormat="1" applyFont="1" applyFill="1" applyBorder="1" applyAlignment="1">
      <alignment horizontal="center" vertical="center" wrapText="1"/>
    </xf>
    <xf numFmtId="3" fontId="49" fillId="0" borderId="3" xfId="0" applyNumberFormat="1" applyFont="1" applyFill="1" applyBorder="1" applyAlignment="1">
      <alignment horizontal="center" vertical="center" wrapText="1"/>
    </xf>
    <xf numFmtId="3" fontId="51" fillId="0" borderId="2" xfId="0" applyNumberFormat="1" applyFont="1" applyFill="1" applyBorder="1" applyAlignment="1">
      <alignment horizontal="center" vertical="center" wrapText="1"/>
    </xf>
    <xf numFmtId="3" fontId="51" fillId="0" borderId="3"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1" xfId="0" applyFill="1" applyBorder="1" applyAlignment="1">
      <alignment horizontal="center" vertical="center" wrapText="1"/>
    </xf>
    <xf numFmtId="0" fontId="39" fillId="0" borderId="0" xfId="0" applyFont="1" applyFill="1" applyAlignment="1">
      <alignment horizontal="center" vertical="center"/>
    </xf>
    <xf numFmtId="3" fontId="42" fillId="0" borderId="0" xfId="14" applyNumberFormat="1" applyFont="1" applyFill="1" applyAlignment="1">
      <alignment horizontal="center"/>
    </xf>
    <xf numFmtId="0" fontId="42" fillId="0" borderId="0" xfId="14" applyFont="1" applyFill="1" applyAlignment="1">
      <alignment horizontal="center"/>
    </xf>
    <xf numFmtId="3" fontId="46" fillId="0" borderId="0" xfId="14" applyNumberFormat="1" applyFont="1" applyFill="1" applyAlignment="1">
      <alignment horizontal="center" vertical="center" wrapText="1"/>
    </xf>
    <xf numFmtId="3" fontId="46" fillId="0" borderId="0" xfId="14" applyNumberFormat="1" applyFont="1" applyFill="1" applyAlignment="1">
      <alignment horizontal="center"/>
    </xf>
    <xf numFmtId="49" fontId="49" fillId="0" borderId="1" xfId="14" applyNumberFormat="1" applyFont="1" applyFill="1" applyBorder="1" applyAlignment="1">
      <alignment horizontal="center" vertical="center" wrapText="1"/>
    </xf>
    <xf numFmtId="49" fontId="45" fillId="0" borderId="1" xfId="14" applyNumberFormat="1" applyFont="1" applyFill="1" applyBorder="1" applyAlignment="1">
      <alignment horizontal="center" vertical="center" wrapText="1"/>
    </xf>
    <xf numFmtId="0" fontId="49" fillId="0" borderId="1" xfId="14" applyFont="1" applyFill="1" applyBorder="1" applyAlignment="1">
      <alignment horizontal="center" vertical="center" wrapText="1"/>
    </xf>
    <xf numFmtId="3" fontId="50" fillId="0" borderId="4" xfId="0" applyNumberFormat="1" applyFont="1" applyFill="1" applyBorder="1" applyAlignment="1">
      <alignment horizontal="center" vertical="center" wrapText="1"/>
    </xf>
    <xf numFmtId="3" fontId="50" fillId="0" borderId="5" xfId="0" applyNumberFormat="1" applyFont="1" applyFill="1" applyBorder="1" applyAlignment="1">
      <alignment horizontal="center" vertical="center" wrapText="1"/>
    </xf>
    <xf numFmtId="3" fontId="50" fillId="0" borderId="6" xfId="0" applyNumberFormat="1" applyFont="1" applyFill="1" applyBorder="1" applyAlignment="1">
      <alignment horizontal="center" vertical="center" wrapText="1"/>
    </xf>
    <xf numFmtId="3" fontId="50" fillId="0" borderId="1" xfId="0" applyNumberFormat="1" applyFont="1" applyFill="1" applyBorder="1" applyAlignment="1">
      <alignment horizontal="center" vertical="center" wrapText="1"/>
    </xf>
    <xf numFmtId="0" fontId="51" fillId="0" borderId="1" xfId="14" applyFont="1" applyFill="1" applyBorder="1" applyAlignment="1">
      <alignment horizontal="center" vertical="center" wrapText="1"/>
    </xf>
    <xf numFmtId="3" fontId="49" fillId="0" borderId="1" xfId="14" applyNumberFormat="1" applyFont="1" applyFill="1" applyBorder="1" applyAlignment="1">
      <alignment horizontal="center" vertical="center" wrapText="1"/>
    </xf>
    <xf numFmtId="3" fontId="51" fillId="0" borderId="1" xfId="14" applyNumberFormat="1" applyFont="1" applyFill="1" applyBorder="1" applyAlignment="1">
      <alignment horizontal="center" vertical="center" wrapText="1"/>
    </xf>
    <xf numFmtId="3" fontId="49" fillId="0" borderId="0" xfId="14" applyNumberFormat="1" applyFont="1" applyFill="1" applyAlignment="1">
      <alignment horizontal="center" wrapText="1"/>
    </xf>
    <xf numFmtId="0" fontId="49" fillId="0" borderId="4" xfId="14" applyFont="1" applyFill="1" applyBorder="1" applyAlignment="1">
      <alignment horizontal="center" vertical="center" wrapText="1"/>
    </xf>
    <xf numFmtId="0" fontId="49" fillId="0" borderId="6" xfId="14" applyFont="1" applyFill="1" applyBorder="1" applyAlignment="1">
      <alignment horizontal="center" vertical="center" wrapText="1"/>
    </xf>
    <xf numFmtId="166" fontId="44" fillId="0" borderId="0" xfId="30" applyNumberFormat="1" applyFont="1" applyFill="1" applyAlignment="1">
      <alignment horizontal="center" vertical="center" wrapText="1"/>
    </xf>
    <xf numFmtId="49" fontId="32" fillId="0" borderId="0" xfId="30" applyNumberFormat="1" applyFont="1" applyFill="1" applyAlignment="1">
      <alignment vertical="center" wrapText="1"/>
    </xf>
    <xf numFmtId="166" fontId="44" fillId="0" borderId="0" xfId="30" applyNumberFormat="1" applyFont="1" applyFill="1" applyBorder="1" applyAlignment="1">
      <alignment horizontal="center" vertical="center" wrapText="1"/>
    </xf>
    <xf numFmtId="166" fontId="32" fillId="0" borderId="2" xfId="18" applyNumberFormat="1" applyFont="1" applyFill="1" applyBorder="1" applyAlignment="1">
      <alignment vertical="center" wrapText="1"/>
    </xf>
    <xf numFmtId="166" fontId="32" fillId="0" borderId="7" xfId="18" applyNumberFormat="1" applyFont="1" applyFill="1" applyBorder="1" applyAlignment="1">
      <alignment vertical="center" wrapText="1"/>
    </xf>
    <xf numFmtId="166" fontId="32" fillId="0" borderId="3" xfId="18" applyNumberFormat="1" applyFont="1" applyFill="1" applyBorder="1" applyAlignment="1">
      <alignment vertical="center" wrapText="1"/>
    </xf>
    <xf numFmtId="168" fontId="44" fillId="0" borderId="0" xfId="30" applyNumberFormat="1" applyFont="1" applyFill="1" applyAlignment="1">
      <alignment horizontal="center" vertical="center" wrapText="1"/>
    </xf>
    <xf numFmtId="166" fontId="47" fillId="0" borderId="0" xfId="30" applyNumberFormat="1" applyFont="1" applyFill="1" applyBorder="1" applyAlignment="1">
      <alignment horizontal="center" vertical="center" wrapText="1"/>
    </xf>
    <xf numFmtId="168" fontId="47" fillId="0" borderId="0" xfId="30" applyNumberFormat="1" applyFont="1" applyFill="1" applyBorder="1" applyAlignment="1">
      <alignment horizontal="center" vertical="center" wrapText="1"/>
    </xf>
    <xf numFmtId="166" fontId="47" fillId="0" borderId="8" xfId="30" applyNumberFormat="1" applyFont="1" applyFill="1" applyBorder="1" applyAlignment="1">
      <alignment horizontal="right" vertical="center" wrapText="1"/>
    </xf>
    <xf numFmtId="0" fontId="49" fillId="2" borderId="0" xfId="0" applyFont="1" applyFill="1" applyAlignment="1">
      <alignment horizontal="center"/>
    </xf>
    <xf numFmtId="3" fontId="49" fillId="2" borderId="0" xfId="0" applyNumberFormat="1" applyFont="1" applyFill="1" applyAlignment="1">
      <alignment horizontal="center" vertical="center"/>
    </xf>
    <xf numFmtId="3" fontId="42" fillId="2" borderId="0" xfId="0" applyNumberFormat="1" applyFont="1" applyFill="1" applyAlignment="1">
      <alignment horizontal="center" vertical="center"/>
    </xf>
    <xf numFmtId="166" fontId="53" fillId="2" borderId="0" xfId="30" applyNumberFormat="1" applyFont="1" applyFill="1" applyBorder="1" applyAlignment="1">
      <alignment horizontal="center" vertical="center" wrapText="1"/>
    </xf>
    <xf numFmtId="3" fontId="51" fillId="2" borderId="8" xfId="0" applyNumberFormat="1" applyFont="1" applyFill="1" applyBorder="1" applyAlignment="1">
      <alignment horizontal="center" vertical="center"/>
    </xf>
    <xf numFmtId="3" fontId="42" fillId="2" borderId="2" xfId="21" applyFont="1" applyFill="1" applyBorder="1" applyAlignment="1">
      <alignment horizontal="center" vertical="center" wrapText="1"/>
    </xf>
    <xf numFmtId="3" fontId="42" fillId="2" borderId="3" xfId="21" applyFont="1" applyFill="1" applyBorder="1" applyAlignment="1">
      <alignment horizontal="center" vertical="center" wrapText="1"/>
    </xf>
    <xf numFmtId="3" fontId="42" fillId="2" borderId="4" xfId="0" applyNumberFormat="1" applyFont="1" applyFill="1" applyBorder="1" applyAlignment="1">
      <alignment horizontal="center" vertical="center" wrapText="1"/>
    </xf>
    <xf numFmtId="3" fontId="42" fillId="2" borderId="6" xfId="0" applyNumberFormat="1" applyFont="1" applyFill="1" applyBorder="1" applyAlignment="1">
      <alignment horizontal="center" vertical="center" wrapText="1"/>
    </xf>
    <xf numFmtId="3" fontId="42" fillId="2" borderId="2" xfId="0" applyNumberFormat="1" applyFont="1" applyFill="1" applyBorder="1" applyAlignment="1">
      <alignment horizontal="center" vertical="center" wrapText="1"/>
    </xf>
    <xf numFmtId="3" fontId="42" fillId="2" borderId="3" xfId="0" applyNumberFormat="1" applyFont="1" applyFill="1" applyBorder="1" applyAlignment="1">
      <alignment horizontal="center" vertical="center" wrapText="1"/>
    </xf>
    <xf numFmtId="0" fontId="62" fillId="0" borderId="8"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3" fontId="49" fillId="0" borderId="0" xfId="0" applyNumberFormat="1" applyFont="1" applyFill="1" applyAlignment="1">
      <alignment horizontal="center"/>
    </xf>
    <xf numFmtId="0" fontId="6" fillId="0" borderId="1" xfId="0" applyFont="1" applyFill="1" applyBorder="1" applyAlignment="1">
      <alignment horizontal="center" vertical="center" wrapText="1"/>
    </xf>
    <xf numFmtId="0" fontId="17" fillId="0" borderId="10" xfId="2" applyFont="1" applyBorder="1" applyAlignment="1">
      <alignment horizontal="left"/>
    </xf>
    <xf numFmtId="0" fontId="19" fillId="0" borderId="10" xfId="2" applyFont="1" applyBorder="1" applyAlignment="1">
      <alignment horizontal="left"/>
    </xf>
    <xf numFmtId="0" fontId="19" fillId="0" borderId="11" xfId="5" applyFont="1" applyBorder="1" applyAlignment="1">
      <alignment horizontal="left" vertical="center" wrapText="1"/>
    </xf>
    <xf numFmtId="0" fontId="21" fillId="2" borderId="10" xfId="5" applyFont="1" applyFill="1" applyBorder="1" applyAlignment="1">
      <alignment horizontal="left" vertical="center" wrapText="1"/>
    </xf>
    <xf numFmtId="0" fontId="18" fillId="0" borderId="10" xfId="2" applyFont="1" applyBorder="1" applyAlignment="1">
      <alignment horizontal="center" vertical="center" wrapText="1"/>
    </xf>
    <xf numFmtId="0" fontId="21" fillId="0" borderId="10" xfId="5" applyFont="1" applyBorder="1" applyAlignment="1">
      <alignment horizontal="left" vertical="center" wrapText="1"/>
    </xf>
    <xf numFmtId="0" fontId="18" fillId="0" borderId="1" xfId="2" applyFont="1" applyBorder="1" applyAlignment="1">
      <alignment horizontal="center" vertical="center"/>
    </xf>
    <xf numFmtId="0" fontId="18" fillId="0" borderId="1" xfId="5" applyFont="1" applyBorder="1" applyAlignment="1">
      <alignment horizontal="center" vertical="center" wrapText="1"/>
    </xf>
    <xf numFmtId="0" fontId="18" fillId="0" borderId="1" xfId="2" applyFont="1" applyBorder="1" applyAlignment="1">
      <alignment horizontal="center" vertical="center" wrapText="1"/>
    </xf>
    <xf numFmtId="0" fontId="18" fillId="0" borderId="10" xfId="5" applyFont="1" applyBorder="1" applyAlignment="1">
      <alignment horizontal="center" vertical="center" wrapText="1"/>
    </xf>
    <xf numFmtId="0" fontId="20" fillId="0" borderId="1" xfId="5" applyFont="1" applyBorder="1" applyAlignment="1">
      <alignment horizontal="left" vertical="center" wrapText="1"/>
    </xf>
    <xf numFmtId="165" fontId="25" fillId="0" borderId="9" xfId="4" applyNumberFormat="1" applyFont="1" applyBorder="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left" vertical="center"/>
    </xf>
    <xf numFmtId="3" fontId="14" fillId="0" borderId="0" xfId="5" applyNumberFormat="1" applyFont="1" applyAlignment="1">
      <alignment horizontal="center" wrapText="1"/>
    </xf>
    <xf numFmtId="0" fontId="16" fillId="0" borderId="0" xfId="2" applyFont="1" applyAlignment="1">
      <alignment horizontal="center" vertical="center"/>
    </xf>
    <xf numFmtId="0" fontId="19" fillId="0" borderId="8" xfId="2" applyFont="1" applyBorder="1" applyAlignment="1">
      <alignment horizontal="center"/>
    </xf>
  </cellXfs>
  <cellStyles count="33">
    <cellStyle name="Comma" xfId="1" builtinId="3"/>
    <cellStyle name="Comma 10 10 2" xfId="18" xr:uid="{00000000-0005-0000-0000-000001000000}"/>
    <cellStyle name="Comma 2" xfId="4" xr:uid="{00000000-0005-0000-0000-000002000000}"/>
    <cellStyle name="Comma 2 4" xfId="13" xr:uid="{00000000-0005-0000-0000-000003000000}"/>
    <cellStyle name="Comma 26" xfId="25" xr:uid="{00000000-0005-0000-0000-000004000000}"/>
    <cellStyle name="Comma 3" xfId="11" xr:uid="{00000000-0005-0000-0000-000005000000}"/>
    <cellStyle name="Comma 4" xfId="17" xr:uid="{00000000-0005-0000-0000-000006000000}"/>
    <cellStyle name="Comma 4 2" xfId="27" xr:uid="{00000000-0005-0000-0000-000007000000}"/>
    <cellStyle name="Comma 4 2 2" xfId="28" xr:uid="{00000000-0005-0000-0000-000008000000}"/>
    <cellStyle name="Comma 4 2 3" xfId="31" xr:uid="{00000000-0005-0000-0000-000009000000}"/>
    <cellStyle name="Comma 4 3" xfId="30" xr:uid="{00000000-0005-0000-0000-00000A000000}"/>
    <cellStyle name="Comma 5" xfId="20" xr:uid="{00000000-0005-0000-0000-00000B000000}"/>
    <cellStyle name="Normal" xfId="0" builtinId="0"/>
    <cellStyle name="Normal 10" xfId="21" xr:uid="{00000000-0005-0000-0000-00000D000000}"/>
    <cellStyle name="Normal 2" xfId="2" xr:uid="{00000000-0005-0000-0000-00000E000000}"/>
    <cellStyle name="Normal 2 2" xfId="8" xr:uid="{00000000-0005-0000-0000-00000F000000}"/>
    <cellStyle name="Normal 2 2 2" xfId="16" xr:uid="{00000000-0005-0000-0000-000010000000}"/>
    <cellStyle name="Normal 2 3" xfId="22" xr:uid="{00000000-0005-0000-0000-000011000000}"/>
    <cellStyle name="Normal 2 6" xfId="6" xr:uid="{00000000-0005-0000-0000-000012000000}"/>
    <cellStyle name="Normal 2_TK hang nam" xfId="7" xr:uid="{00000000-0005-0000-0000-000013000000}"/>
    <cellStyle name="Normal 3" xfId="10" xr:uid="{00000000-0005-0000-0000-000014000000}"/>
    <cellStyle name="Normal 3 2" xfId="26" xr:uid="{00000000-0005-0000-0000-000015000000}"/>
    <cellStyle name="Normal 4" xfId="14" xr:uid="{00000000-0005-0000-0000-000016000000}"/>
    <cellStyle name="Normal 4 2 2" xfId="29" xr:uid="{00000000-0005-0000-0000-000017000000}"/>
    <cellStyle name="Normal 4 2 2 2" xfId="32" xr:uid="{00000000-0005-0000-0000-000018000000}"/>
    <cellStyle name="Normal 6" xfId="19" xr:uid="{00000000-0005-0000-0000-000019000000}"/>
    <cellStyle name="Normal 6 2" xfId="9" xr:uid="{00000000-0005-0000-0000-00001A000000}"/>
    <cellStyle name="Normal 7" xfId="23" xr:uid="{00000000-0005-0000-0000-00001B000000}"/>
    <cellStyle name="Normal 8" xfId="24" xr:uid="{00000000-0005-0000-0000-00001C000000}"/>
    <cellStyle name="Normal_BC thang 7 nam 2007 TCT uoc lai 3" xfId="3" xr:uid="{00000000-0005-0000-0000-00001D000000}"/>
    <cellStyle name="Normal_Bieu mau (CV )" xfId="15" xr:uid="{00000000-0005-0000-0000-00001E000000}"/>
    <cellStyle name="Normal_Bieu so 1 2" xfId="5" xr:uid="{00000000-0005-0000-0000-00001F000000}"/>
    <cellStyle name="Percent 2" xfId="12"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AI%20LIEU%20CUA%20DONG\HOA%20LONG%20KINH%20BAC%20I\BANG%20TINH%20%20KHOI%20LUONG%20sua\My%20Pictures\WINDOWS\TEMP\Van%20Ban\My%20Documents\Trung\trung\TRUNG2\KHE-TRE\M3%20be%20to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thang%20bn\Desktop\SongCau\TRUONG\B14\new\may6\CROSSHEADp16-b14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8ADE18F0\CSDLmoi_2011-2020_25.8.20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F14288C\TH%202016-2020%20091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H2C\Downloads\TPC\AppData\Local\Microsoft\Windows\Temporary%20Internet%20Files\Content.IE5\ZRITJB1Y\KH%202016%20(NSTW%20-%20NSDP)%20Ch&#237;nh%20th&#7913;c%20nhap%20bieu%208123%20ngay%2026-11-2015%20o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Sonla\DTOAN\phong%20nen\DT-THL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Gia%20VL%20den%20HT"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Qlxd2\c\BCNCKT\B_Can\Ba_be.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N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H2C\Downloads\nguyenduy\Downloads\giangdtt318a\THANH%20SON\KE%20HOACH%202016\TRUC%20GUI\ke%20hoach%202016.xlsx"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hda\news\DOCUME~1\VTDKHO~1.VIN\LOCALS~1\Temp\Rar$DI00.375\ANH\BCDT-05\BANRA\BCDT-05\LE\03-05(KHAITHU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D95149\TH%202017%20BC%20QH%2016.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Y4\SharedDocs\LAN\Ha%20Tay\QuangNinh\NGOCHA\TBGieng\GiengH17.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6"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ia%20giao%20VL%20den%20HT"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rksheet%20in%20CTHUY-TC-09.dwg"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y02\d\Tuan_829\DThau_CaiLan\469\DTC.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 -THVLNC"/>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tion"/>
      <sheetName val="Main"/>
      <sheetName val="XL4Poppy"/>
      <sheetName val="gvt"/>
      <sheetName val="gia-ca-may"/>
      <sheetName val="vua"/>
      <sheetName val="TT DZ35"/>
      <sheetName val="So lieu chung"/>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DL"/>
      <sheetName val="TT-2010"/>
      <sheetName val="TX-2010"/>
      <sheetName val="TT-2011"/>
      <sheetName val="TX-2011"/>
      <sheetName val="TT-2012"/>
      <sheetName val="TX-2012"/>
      <sheetName val="TT-2013-2015"/>
      <sheetName val="TX-2013-2015"/>
      <sheetName val="CDT"/>
      <sheetName val="DATP-2010"/>
      <sheetName val="BKHDT"/>
      <sheetName val="Chi tieu KH"/>
      <sheetName val="Ung"/>
      <sheetName val="Dia ch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EU II NSTW"/>
      <sheetName val="III ODA"/>
      <sheetName val="IV TPCP"/>
      <sheetName val="Bieu IV TPCP"/>
      <sheetName val="IV a TPCP"/>
      <sheetName val="Bieu mau V (Lam VX)"/>
      <sheetName val="VI KCH"/>
      <sheetName val="VII KCH"/>
      <sheetName val=" ĐP (son TH)"/>
      <sheetName val="NSĐP"/>
      <sheetName val="NSTW bieu II"/>
      <sheetName val="Bieu II"/>
      <sheetName val="tong hop von"/>
    </sheetNames>
    <sheetDataSet>
      <sheetData sheetId="0"/>
      <sheetData sheetId="1"/>
      <sheetData sheetId="2"/>
      <sheetData sheetId="3"/>
      <sheetData sheetId="4"/>
      <sheetData sheetId="5"/>
      <sheetData sheetId="6"/>
      <sheetData sheetId="7"/>
      <sheetData sheetId="8"/>
      <sheetData sheetId="9">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 val="dgct"/>
      <sheetName val="dtct"/>
      <sheetName val="Sheet10"/>
      <sheetName val="Sheet11"/>
      <sheetName val="Sheet12"/>
      <sheetName val="Sheet13"/>
      <sheetName val="Sheet14"/>
      <sheetName val="Sheet15"/>
      <sheetName val="Sheet16"/>
      <sheetName val="Sheet1"/>
      <sheetName val="Sheet2"/>
      <sheetName val="Sheet3"/>
      <sheetName val="Sheet4"/>
      <sheetName val="Sheet5"/>
      <sheetName val="Sheet6"/>
      <sheetName val="Sheet7"/>
      <sheetName val="Sheet8"/>
      <sheetName val="Sheet9"/>
      <sheetName val="XL4Poppy"/>
      <sheetName val="Dinh muc du toan"/>
      <sheetName val="Config"/>
      <sheetName val="AutoClose"/>
      <sheetName val="Lç khoan LK1"/>
      <sheetName val="NC"/>
      <sheetName val="M"/>
      <sheetName val="TSo"/>
      <sheetName val="PC"/>
      <sheetName val="Vua"/>
      <sheetName val="KL"/>
      <sheetName val="VC"/>
      <sheetName val="DGduong"/>
      <sheetName val="DT"/>
      <sheetName val="TH"/>
      <sheetName val="Thu"/>
      <sheetName val="XXXXXXXX"/>
      <sheetName val="TSCD DUNG CHUNG "/>
      <sheetName val="KHKHAUHAOTSCHUNG"/>
      <sheetName val="TSCDTOAN NHA MAY"/>
      <sheetName val="CPSXTOAN BO SP"/>
      <sheetName val="PBCPCHUNG CHO CAC DTUONG"/>
      <sheetName val="VLieu"/>
      <sheetName val="CT"/>
      <sheetName val="DToan"/>
      <sheetName val="Tong hop"/>
      <sheetName val="Cuoc V.chuyen"/>
      <sheetName val="TH An ca"/>
      <sheetName val="XN SL An ca"/>
      <sheetName val="Dang ky an ca"/>
      <sheetName val="Dang ky an ca T2"/>
      <sheetName val="XL4Test5"/>
      <sheetName val="total"/>
      <sheetName val="(viet)"/>
      <sheetName val="dictionary"/>
      <sheetName val="New(eng)"/>
      <sheetName val="RFI(eng)SW-sun"/>
      <sheetName val="RFI(eng)HVP-sun"/>
      <sheetName val="RFI(eng)SW"/>
      <sheetName val="RFI(eng)SW (2)"/>
      <sheetName val="RFI(eng)HVP"/>
      <sheetName val="RFI(eng)Lab."/>
      <sheetName val="RFI -add"/>
      <sheetName val="C47-456"/>
      <sheetName val="C46"/>
      <sheetName val="C47-PII"/>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00000000"/>
      <sheetName val="DTduong"/>
      <sheetName val="Nhahat"/>
      <sheetName val="bg+th45"/>
      <sheetName val="4-5"/>
      <sheetName val="bg+th34"/>
      <sheetName val="3-4"/>
      <sheetName val="bg+th23"/>
      <sheetName val="2-3"/>
      <sheetName val="bg+th12"/>
      <sheetName val="1-2"/>
      <sheetName val="bg+th"/>
      <sheetName val="ptvl"/>
      <sheetName val="0-1"/>
      <sheetName val="DT-THL7"/>
      <sheetName val="T2"/>
      <sheetName val="T3"/>
      <sheetName val="T4"/>
      <sheetName val="T5"/>
      <sheetName val="THop"/>
      <sheetName val="THKD"/>
      <sheetName val="10000000"/>
      <sheetName val="20000000"/>
      <sheetName val="30000000"/>
      <sheetName val="40000000"/>
      <sheetName val="50000000"/>
      <sheetName val="60000000"/>
      <sheetName val="Thdien"/>
      <sheetName val="DTdien"/>
      <sheetName val="hinhhoc"/>
      <sheetName val="XL4Uest5"/>
      <sheetName val="DGXDCB_DD"/>
      <sheetName val="dgth"/>
      <sheetName val="thkl"/>
      <sheetName val="thkl (2)"/>
      <sheetName val="LK2"/>
      <sheetName val="He so"/>
      <sheetName val="PL Vua"/>
      <sheetName val="DPD"/>
      <sheetName val="dgmo-tru"/>
      <sheetName val="dgdam"/>
      <sheetName val="Dam-Mo-Tru"/>
      <sheetName val="GTXLc"/>
      <sheetName val="CPXLk"/>
      <sheetName val="KPTH"/>
      <sheetName val="Bang KL ket cau"/>
      <sheetName val="PBCPCHUNG CHO CAC ETUONG"/>
      <sheetName val="tra-vat-lieu"/>
      <sheetName val="cvb"/>
      <sheetName val="ThDT"/>
      <sheetName val="dg dat"/>
      <sheetName val="vtran"/>
      <sheetName val="tran"/>
      <sheetName val="khac"/>
      <sheetName val="Gia VL"/>
      <sheetName val="GiaNC"/>
      <sheetName val="Gia may"/>
      <sheetName val="giavua"/>
      <sheetName val="tap"/>
      <sheetName val="dmvt"/>
      <sheetName val="cv"/>
      <sheetName val="vl"/>
      <sheetName val="phan tich DG"/>
      <sheetName val="gia vat lieu"/>
      <sheetName val="gia xe may"/>
      <sheetName val="gia nhan cong"/>
      <sheetName val="Tinh Qmax (Xoko)"/>
      <sheetName val="Hinh thai"/>
      <sheetName val="Khau do Kasin"/>
      <sheetName val="Khau do cau nho"/>
      <sheetName val="Tinh Qmax"/>
      <sheetName val="H2%"/>
      <sheetName val="H~Q~V"/>
      <sheetName val="Tra K"/>
      <sheetName val="b_ tra"/>
      <sheetName val="10.1.20"/>
      <sheetName val="10.2.20"/>
      <sheetName val="11.7.30"/>
      <sheetName val="Nhan cong KS"/>
      <sheetName val="01.2.20"/>
      <sheetName val="01.2.30"/>
      <sheetName val="08.6.00"/>
      <sheetName val="12.1.30"/>
      <sheetName val="12.1.70"/>
      <sheetName val="12.1.50"/>
      <sheetName val="17.1.30"/>
      <sheetName val="17.1.20"/>
      <sheetName val="07.3.10"/>
      <sheetName val="03.1.00"/>
      <sheetName val="09.3.00"/>
      <sheetName val="glv"/>
      <sheetName val="chiet tinh"/>
      <sheetName val="dam"/>
      <sheetName val="Mocantho"/>
      <sheetName val="MoQL91"/>
      <sheetName val="tru"/>
      <sheetName val="dg"/>
      <sheetName val="10mduongsaumo"/>
      <sheetName val="ctt"/>
      <sheetName val="thanmkhao"/>
      <sheetName val="monho"/>
      <sheetName val="ktduong"/>
      <sheetName val="cu"/>
      <sheetName val="KTcau2004"/>
      <sheetName val="KT2004XL#moi"/>
      <sheetName val="denbu"/>
      <sheetName val="Bcaonhanh"/>
      <sheetName val="Tonghop"/>
      <sheetName val="chitieth.chinh"/>
      <sheetName val="trinhEVN29.8"/>
      <sheetName val="hieuchinh30.11"/>
      <sheetName val="KLCT"/>
      <sheetName val="IBASE"/>
      <sheetName val="Ky thu , Ky tho"/>
      <sheetName val="ThCtiet Hanh Lang  KG, KT, KP"/>
      <sheetName val="TH Hanh Lang  KG, KT, KP "/>
      <sheetName val="ThCtiet lap dung cot KG,KT, KP"/>
      <sheetName val="TH Ky Anh"/>
      <sheetName val="Th Ct iet KL,KH,KT,Kvan"/>
      <sheetName val=" THop  KL,KH,KT,Kvan "/>
      <sheetName val=" THop  KL,KH,KT,Kvan  (2)"/>
      <sheetName val="Lap dung cot, san bai"/>
      <sheetName val="00000001"/>
      <sheetName val="00000002"/>
      <sheetName val="Congty"/>
      <sheetName val="VPPN"/>
      <sheetName val="XN74"/>
      <sheetName val="XN54"/>
      <sheetName val="XN33"/>
      <sheetName val="NK96"/>
      <sheetName val="Gia"/>
      <sheetName val="THCT"/>
      <sheetName val="THDZ0,4"/>
      <sheetName val="TH DZ35"/>
      <sheetName val="gvt"/>
      <sheetName val="klmchitiet"/>
      <sheetName val="TT35"/>
      <sheetName val="DG "/>
      <sheetName val="TNHCHINH"/>
      <sheetName val="Khoi luong TBA"/>
      <sheetName val="Khoi luong"/>
      <sheetName val="Chung"/>
      <sheetName val="TH tong du toan"/>
      <sheetName val="TH Chi phi XD"/>
      <sheetName val="TH chi phi T. Bi"/>
      <sheetName val="TH Thi nghiem"/>
      <sheetName val="TH Lap TB TBA"/>
      <sheetName val="Dz0,4kV"/>
      <sheetName val="VL,NC,MTC-DZ"/>
      <sheetName val="CHIET TINH 35KV (chuan)"/>
      <sheetName val="C Tinh 1m3 BT"/>
      <sheetName val="GiaVL Q4-2008"/>
      <sheetName val="Dao dat1"/>
      <sheetName val="Thep t9-2008"/>
      <sheetName val="TONG KE 35kV"/>
      <sheetName val="VL,NC-TBA"/>
      <sheetName val="Chiet tinh TBA"/>
      <sheetName val="Thi nghiem"/>
      <sheetName val="Thu hoi"/>
      <sheetName val="KS"/>
      <sheetName val="Tu TK"/>
      <sheetName val="Tu QT"/>
      <sheetName val="Thep ma kem-DT"/>
      <sheetName val="Thep ma kem"/>
      <sheetName val="Thuc thanh"/>
      <sheetName val="TH-XL"/>
      <sheetName val="S`eet12"/>
      <sheetName val="dmVUA"/>
      <sheetName val="Thang 2"/>
      <sheetName val="Tháng 3"/>
      <sheetName val="Tháng 4"/>
      <sheetName val="Tháng 5"/>
      <sheetName val="Tháng 6"/>
      <sheetName val="BC 6 nhanh"/>
      <sheetName val="uoc 2002"/>
      <sheetName val="thang 7"/>
      <sheetName val="thang 8"/>
      <sheetName val="thang 9"/>
      <sheetName val="Thang 10"/>
      <sheetName val="Thang 11"/>
      <sheetName val="t6"/>
      <sheetName val="t7"/>
      <sheetName val="t8"/>
      <sheetName val="t9"/>
      <sheetName val="t10"/>
      <sheetName val="t11"/>
      <sheetName val="t12"/>
      <sheetName val="S02-TTN"/>
      <sheetName val="T.pho"/>
      <sheetName val="P.Hoa"/>
      <sheetName val="T.An"/>
      <sheetName val="D.Hoa"/>
      <sheetName val="T.Hoa"/>
      <sheetName val="S.hoa"/>
      <sheetName val="S.Hinh"/>
      <sheetName val="D.Xuan"/>
      <sheetName val="S.Cau"/>
      <sheetName val="Mua sach"/>
      <sheetName val="TIEN DIEN"/>
      <sheetName val="Bao hiem"/>
      <sheetName val="VPP"/>
      <sheetName val="Muc - thanh quang"/>
      <sheetName val="Quang cao"/>
      <sheetName val="Nuoc"/>
      <sheetName val="D thoai"/>
      <sheetName val="Dat com"/>
      <sheetName val="May photo"/>
      <sheetName val="Cach tinh TG CL"/>
      <sheetName val="TG BC PA1"/>
      <sheetName val="HC+QL P2"/>
      <sheetName val="Day them gio"/>
      <sheetName val="Phu dao-Bd"/>
      <sheetName val="TH thua gio CL"/>
      <sheetName val="Thuc nhan thua gio CL"/>
      <sheetName val="Tru tiet Lao Dong"/>
      <sheetName val="Day Ban cong"/>
      <sheetName val="Tong hop BC"/>
      <sheetName val="Tong hop chung"/>
      <sheetName val="Phu dao-LThi"/>
      <sheetName val="Quan ly-PVu"/>
      <sheetName val="QLquy PD-LT "/>
      <sheetName val="Tong hop PD-LT"/>
      <sheetName val="TH VL, NC, DDHT Thanhphuoc"/>
      <sheetName val="THTram"/>
      <sheetName val="SILICATE"/>
      <sheetName val="kl-hoga"/>
      <sheetName val="tra Ap"/>
      <sheetName val="so lieu bang tra"/>
      <sheetName val="tam"/>
      <sheetName val="tra h~v"/>
      <sheetName val="tinh toan"/>
      <sheetName val="kluong"/>
      <sheetName val="MTO REV.2(ARMOR)"/>
      <sheetName val="BeTong"/>
      <sheetName val="Du_lieu"/>
      <sheetName val="tuong"/>
      <sheetName val="PLoaiNS"/>
      <sheetName val="LuongNS"/>
      <sheetName val="BLuong"/>
      <sheetName val="Kiem-Toan"/>
      <sheetName val="LuongT1"/>
      <sheetName val="LuongT2"/>
      <sheetName val="luongthang12"/>
      <sheetName val="LuongT11"/>
      <sheetName val="thang5"/>
      <sheetName val="thang6"/>
      <sheetName val="thang4"/>
      <sheetName val="LuongT3"/>
      <sheetName val="PA_coso"/>
      <sheetName val="PA_von"/>
      <sheetName val="PA_nhucau"/>
      <sheetName val="PA_TH"/>
      <sheetName val="XL35"/>
      <sheetName val="DZ-35"/>
      <sheetName val="TN_35"/>
      <sheetName val="CT-DZ"/>
      <sheetName val="TC"/>
      <sheetName val="TH_BA"/>
      <sheetName val="TBA"/>
      <sheetName val="TNT"/>
      <sheetName val="CT_TBA"/>
      <sheetName val="KB"/>
      <sheetName val="CT_BT"/>
      <sheetName val="BT"/>
      <sheetName val="CP_BT"/>
      <sheetName val="DB"/>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SCD DUNE CHUNG "/>
      <sheetName val="KHKHAUHAOTSCHUNE"/>
      <sheetName val="Dinh"/>
      <sheetName val="AutgClose"/>
      <sheetName val="tatlieu"/>
      <sheetName val="CHIT ET"/>
      <sheetName val="_x0014_Hgoi2"/>
      <sheetName val="THgoi_x0013_"/>
      <sheetName val="RBI(eng)SW"/>
      <sheetName val="VLiau"/>
      <sheetName val="_x0001__x0008_䂀_x0004_"/>
      <sheetName val="QTQLXNCBG07"/>
      <sheetName val="ÑMCPB"/>
      <sheetName val="DADTBD"/>
      <sheetName val="DUANDTUNMCSU"/>
      <sheetName val="THKK31032007"/>
      <sheetName val="PAQTXNCBG2007"/>
      <sheetName val="KHNLIEÄU 0906"/>
      <sheetName val="BAOCAOTHANG2006"/>
      <sheetName val="baobi06"/>
      <sheetName val="THÑHPETITUC06"/>
      <sheetName val="TTCHIPHI"/>
      <sheetName val="CÑSXEHMIKE06"/>
      <sheetName val="KH06"/>
      <sheetName val="triniti2"/>
      <sheetName val="KHTHTRINÍTPOON"/>
      <sheetName val="THDHMIKE06"/>
      <sheetName val="THDHY06"/>
      <sheetName val="cdcontainer"/>
      <sheetName val="ÑCHHCMHOA"/>
      <sheetName val="QCCDGOÕ06"/>
      <sheetName val="KHSX1006"/>
      <sheetName val="CDXEGO06"/>
      <sheetName val="CDGOÕ06"/>
      <sheetName val="DMSOÛNTANGGAZE"/>
      <sheetName val="CDPHOILAPRAPS"/>
      <sheetName val="QCXDGOSX07"/>
      <sheetName val="GTXK06"/>
      <sheetName val="BANG GIA GO MUØA0607"/>
      <sheetName val="GTVILADUCLONG"/>
      <sheetName val="GTDuanCAOSU"/>
      <sheetName val="GT2006M"/>
      <sheetName val="KHHCDUBAI"/>
      <sheetName val="TTND2006"/>
      <sheetName val="BANGGIANOITHAT1006"/>
      <sheetName val="HDKT06"/>
      <sheetName val="VATTUSX06"/>
      <sheetName val="BBNTHU"/>
      <sheetName val="BGND06"/>
      <sheetName val="Chart1"/>
      <sheetName val="bgxk06"/>
      <sheetName val="PNT-QUOT-#3"/>
      <sheetName val="COAT&amp;WRAP-QIOT-#3"/>
      <sheetName val="기둥"/>
      <sheetName val="저판(버림100)"/>
      <sheetName val="MTO REV.0"/>
      <sheetName val="Cước VC  "/>
      <sheetName val="nen duong"/>
      <sheetName val="cai khe"/>
      <sheetName val="TTVanChuyen"/>
      <sheetName val="Don gia"/>
      <sheetName val="TDT"/>
      <sheetName val="THXL"/>
      <sheetName val="KSDH"/>
      <sheetName val="Q-Htran"/>
      <sheetName val="Q-Hha"/>
      <sheetName val="h,,~Hh"/>
      <sheetName val="Hbe"/>
      <sheetName val="CUOC"/>
      <sheetName val="CHIT_x0009_ET"/>
      <sheetName val="Dinh_x0000_mub du poan"/>
      <sheetName val="²"/>
      <sheetName val="Pier"/>
      <sheetName val="VL-NC-M"/>
      <sheetName val="KQPT"/>
      <sheetName val="PTDB"/>
      <sheetName val="PT T4.03"/>
      <sheetName val="Sheet17"/>
      <sheetName val="Sheet18"/>
      <sheetName val="Sheet19"/>
      <sheetName val="Sheet20"/>
      <sheetName val="Sheet21"/>
      <sheetName val="Sheet22"/>
      <sheetName val="Sheet23"/>
      <sheetName val="canh"/>
      <sheetName val="Bang Don gia II"/>
      <sheetName val="Input"/>
      <sheetName val="thoatnuoc"/>
      <sheetName val="CHART"/>
      <sheetName val="gtrinh"/>
      <sheetName val="date01"/>
      <sheetName val="date30"/>
      <sheetName val="date31"/>
      <sheetName val="dtxl"/>
      <sheetName val="TDTKP"/>
      <sheetName val="DK-KH"/>
      <sheetName val="CHITIET VL-NC"/>
      <sheetName val="Dgoi Topack"/>
      <sheetName val="NKC"/>
      <sheetName val="NKQ"/>
      <sheetName val="NKB"/>
      <sheetName val="133"/>
      <sheetName val="3331"/>
      <sheetName val="152"/>
      <sheetName val="632"/>
      <sheetName val="421"/>
      <sheetName val="cd"/>
      <sheetName val="DATA"/>
      <sheetName val="PP(PCS)USE"/>
      <sheetName val="Dinh?mub du poan"/>
      <sheetName val="CT-500"/>
      <sheetName val="Giai trinh"/>
      <sheetName val="DGchitiet "/>
      <sheetName val="PSIII"/>
      <sheetName val="PSIV"/>
      <sheetName val="PTNenduong"/>
      <sheetName val="PTMatduong"/>
      <sheetName val="PTAntoan"/>
      <sheetName val="Gia vua"/>
      <sheetName val="PTGiaco"/>
      <sheetName val="PTChieusang"/>
      <sheetName val="TNuoc"/>
      <sheetName val="CI"/>
      <sheetName val="CII"/>
      <sheetName val="Ctrong"/>
      <sheetName val="BUTTOANDC"/>
      <sheetName val="TB"/>
      <sheetName val="Tnng hop goi thau"/>
      <sheetName val="chieu day"/>
      <sheetName val="Ref"/>
      <sheetName val="TONG HOP VL-NC"/>
      <sheetName val="TONGKE3p "/>
      <sheetName val="LKVL-CK-HT-GD1"/>
      <sheetName val="Tiepdia"/>
      <sheetName val="VCV-BE-TONG"/>
      <sheetName val="Shaet11"/>
      <sheetName val="BangkeNX"/>
      <sheetName val="SoTHVT"/>
      <sheetName val="Pile"/>
      <sheetName val="Phuong an"/>
      <sheetName val="Phuong an NS"/>
      <sheetName val="Tong hop NS"/>
      <sheetName val="TTTram"/>
      <sheetName val="Le"/>
      <sheetName val="U.P_Breakdown"/>
      <sheetName val="C1"/>
      <sheetName val="Dinh_muc_du_toan"/>
      <sheetName val="TSCD_DUNG_CHUNG_"/>
      <sheetName val="TSCDTOAN_NHA_MAY"/>
      <sheetName val="CPSXTOAN_BO_SP"/>
      <sheetName val="PBCPCHUNG_CHO_CAC_DTUONG"/>
      <sheetName val="Tong_hop"/>
      <sheetName val="Cuoc_V_chuyen"/>
      <sheetName val="TH_An_ca"/>
      <sheetName val="XN_SL_An_ca"/>
      <sheetName val="Dang_ky_an_ca"/>
      <sheetName val="Dang_ky_an_ca_T2"/>
      <sheetName val="RFI(eng)SW_(2)"/>
      <sheetName val="RFI(eng)Lab_"/>
      <sheetName val="RFI_-add"/>
      <sheetName val="Tong_hop_goi_thau"/>
      <sheetName val="Sheet02"/>
      <sheetName val="mat"/>
      <sheetName val="NewPOS"/>
      <sheetName val="MTL$-INTER"/>
      <sheetName val="ct luong "/>
      <sheetName val="Nhap 6T"/>
      <sheetName val="baocaochinh(qui1.05) (DC)"/>
      <sheetName val="Ctuluongq.1.05"/>
      <sheetName val="BANG PHAN BO qui1.05(DC)"/>
      <sheetName val="BANG PHAN BO quiII.05"/>
      <sheetName val="bao cac cinh Qui II-2005"/>
      <sheetName val="CN Khu"/>
      <sheetName val="Kinh nghiem"/>
      <sheetName val="Tai Chinh"/>
      <sheetName val="Lien danh"/>
      <sheetName val="Muc luc"/>
      <sheetName val="DKien"/>
      <sheetName val="HD dang tien hanh"/>
      <sheetName val="Doanh thu"/>
      <sheetName val="DG CAU"/>
      <sheetName val="th_chi"/>
      <sheetName val="M150-2005"/>
      <sheetName val="M200-2005"/>
      <sheetName val="M250-2005"/>
      <sheetName val="M 300-2005"/>
      <sheetName val="dongia (2)"/>
      <sheetName val="Ky_thu_,_Ky_tho"/>
      <sheetName val="ThCtiet_Hanh_Lang__KG,_KT,_KP"/>
      <sheetName val="TH_Hanh_Lang__KG,_KT,_KP_"/>
      <sheetName val="ThCtiet_lap_dung_cot_KG,KT,_KP"/>
      <sheetName val="TH_Ky_Anh"/>
      <sheetName val="Th_Ct_iet_KL,KH,KT,Kvan"/>
      <sheetName val="_THop__KL,KH,KT,Kvan_"/>
      <sheetName val="_THop__KL,KH,KT,Kvan__(2)"/>
      <sheetName val="Lap_dung_cot,_san_bai"/>
      <sheetName val="RFI(eng)SW_(2)1"/>
      <sheetName val="RFI(eng)Lab_1"/>
      <sheetName val="RFI_-add1"/>
      <sheetName val="Dinh_muc_du_toan1"/>
      <sheetName val="TSCD_DUNG_CHUNG_1"/>
      <sheetName val="TSCDTOAN_NHA_MAY1"/>
      <sheetName val="CPSXTOAN_BO_SP1"/>
      <sheetName val="PBCPCHUNG_CHO_CAC_DTUONG1"/>
      <sheetName val="Tong_hop1"/>
      <sheetName val="Cuoc_V_chuyen1"/>
      <sheetName val="TH_An_ca1"/>
      <sheetName val="XN_SL_An_ca1"/>
      <sheetName val="Dang_ky_an_ca1"/>
      <sheetName val="Dang_ky_an_ca_T21"/>
      <sheetName val="Tong_hop_goi_thau1"/>
      <sheetName val="Ky_thu_,_Ky_tho1"/>
      <sheetName val="ThCtiet_Hanh_Lang__KG,_KT,_KP1"/>
      <sheetName val="TH_Hanh_Lang__KG,_KT,_KP_1"/>
      <sheetName val="ThCtiet_lap_dung_cot_KG,KT,_KP1"/>
      <sheetName val="TH_Ky_Anh1"/>
      <sheetName val="Th_Ct_iet_KL,KH,KT,Kvan1"/>
      <sheetName val="_THop__KL,KH,KT,Kvan_1"/>
      <sheetName val="_THop__KL,KH,KT,Kvan__(2)1"/>
      <sheetName val="Lap_dung_cot,_san_bai1"/>
      <sheetName val="thuyet minh"/>
      <sheetName val="BKKLHT"/>
      <sheetName val="gia cong"/>
      <sheetName val="KHAI BAO"/>
      <sheetName val="DU TOAN"/>
      <sheetName val="THKP"/>
      <sheetName val="MR"/>
      <sheetName val="CVC"/>
      <sheetName val="BIA"/>
      <sheetName val="QT"/>
      <sheetName val="THQT"/>
      <sheetName val="BIA QT"/>
      <sheetName val="CTRUNGC"/>
      <sheetName val="THDK03"/>
      <sheetName val="thuchien"/>
      <sheetName val="KH chung"/>
      <sheetName val="AVuong"/>
      <sheetName val="CBDT03"/>
      <sheetName val="dauthau"/>
      <sheetName val="CBDT"/>
      <sheetName val="DK04"/>
      <sheetName val="DSKH HN"/>
      <sheetName val="NKY "/>
      <sheetName val="DS-TT"/>
      <sheetName val=" HN NHAP"/>
      <sheetName val="KHO HN"/>
      <sheetName val="CNO "/>
      <sheetName val="10_1_20"/>
      <sheetName val="10_2_20"/>
      <sheetName val="11_7_30"/>
      <sheetName val="Nhan_cong_KS"/>
      <sheetName val="01_2_20"/>
      <sheetName val="01_2_30"/>
      <sheetName val="08_6_00"/>
      <sheetName val="12_1_30"/>
      <sheetName val="12_1_70"/>
      <sheetName val="12_1_50"/>
      <sheetName val="17_1_30"/>
      <sheetName val="17_1_20"/>
      <sheetName val="07_3_10"/>
      <sheetName val="03_1_00"/>
      <sheetName val="09_3_00"/>
      <sheetName val="TH_DZ35"/>
      <sheetName val="TH_VL,_NC,_DDHT_Thanhphuoc"/>
      <sheetName val="Chiet tinh dz35"/>
      <sheetName val="CHITIET VL-NC-TT -1p"/>
      <sheetName val="TONG HOP VL-NC TT"/>
      <sheetName val="Thongso"/>
      <sheetName val="DGXDCB"/>
      <sheetName val="chitimc"/>
      <sheetName val="TN"/>
      <sheetName val="Blad1"/>
      <sheetName val="TSO_CHUNG"/>
      <sheetName val="Chiet tinh 0,4KV"/>
      <sheetName val="KH-Q1,Q2,01"/>
      <sheetName val="Parem"/>
      <sheetName val="SanLuong"/>
      <sheetName val="CongSuat "/>
      <sheetName val="dk"/>
      <sheetName val="cr"/>
      <sheetName val="nh"/>
      <sheetName val="vn"/>
      <sheetName val="vh"/>
      <sheetName val="nt"/>
      <sheetName val="kv"/>
      <sheetName val="VHAT"/>
      <sheetName val="NSCL"/>
      <sheetName val="TTG"/>
      <sheetName val="Diesel"/>
      <sheetName val="SC Nguon"/>
      <sheetName val="TaiNan"/>
      <sheetName val="moiNT"/>
      <sheetName val="quatai"/>
      <sheetName val="kiennghi"/>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Cau Thep"/>
      <sheetName val="ctdg"/>
      <sheetName val="solieu"/>
      <sheetName val="PLV"/>
      <sheetName val="DTCTtaluy"/>
      <sheetName val="KLDGTT&lt;120%"/>
      <sheetName val="PL2"/>
      <sheetName val="DTnen"/>
      <sheetName val="PL"/>
      <sheetName val="THKL nghiemthu"/>
      <sheetName val="DTCTtaluy (2)"/>
      <sheetName val="KLDGTT&lt;120% (2)"/>
      <sheetName val="TH (2)"/>
      <sheetName val="XXXXXXX0"/>
      <sheetName val="XXXXXXX1"/>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Dulieu2"/>
      <sheetName val="Conghop"/>
      <sheetName val="Set"/>
      <sheetName val="Cat"/>
      <sheetName val="Tai trong"/>
      <sheetName val="Tinh toan noi luc"/>
      <sheetName val="To hop NL"/>
      <sheetName val="Be coc va tuong mo"/>
      <sheetName val="Bang tra"/>
      <sheetName val="3.1.1"/>
      <sheetName val="3.1.4"/>
      <sheetName val="2.5.1"/>
      <sheetName val="4.1.1"/>
      <sheetName val="4.3.2"/>
      <sheetName val="2.3.3"/>
      <sheetName val="5.3.1"/>
      <sheetName val="2.4.3"/>
      <sheetName val="th dt dz&amp;tba shoa"/>
      <sheetName val="Don gia XD"/>
      <sheetName val="Ts (2)"/>
      <sheetName val="NhanCong"/>
      <sheetName val="TN NEW"/>
      <sheetName val="285"/>
      <sheetName val="phangoithau"/>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LC"/>
      <sheetName val="KL Thao Do"/>
      <sheetName val="DUONG SUC 2003"/>
      <sheetName val="HUONG BHXH"/>
      <sheetName val="THTD"/>
      <sheetName val="bankl"/>
      <sheetName val="bankl cau"/>
      <sheetName val="ctkl"/>
      <sheetName val="ptdg"/>
      <sheetName val="luong"/>
      <sheetName val="bb"/>
      <sheetName val="tkcc"/>
      <sheetName val="BDDT"/>
      <sheetName val="Can doi "/>
      <sheetName val="C.noTX01"/>
      <sheetName val="T.HopCNo"/>
      <sheetName val="THCNoATrung"/>
      <sheetName val="BaocaoC.No2"/>
      <sheetName val="BaocaoC.noHopC.ty"/>
      <sheetName val="THAtraQuy"/>
      <sheetName val="No Ca.N"/>
      <sheetName val="C.tiêt C.ty"/>
      <sheetName val="CN.TCT03"/>
      <sheetName val="CN kho đoi"/>
      <sheetName val="T.Hop CN"/>
      <sheetName val="CTHTchưa TTnộibộ"/>
      <sheetName val="THVT"/>
      <sheetName val="12KV"/>
      <sheetName val="dtct cong"/>
      <sheetName val="M+MC"/>
      <sheetName val="CN2004 Nộp TCT"/>
      <sheetName val="CN TCT04"/>
      <sheetName val="Shedt11"/>
      <sheetName val="dmuc-CThoanthien"/>
      <sheetName val="dmuc-CTkhac"/>
      <sheetName val="dmuc-CKgo"/>
      <sheetName val="dmuc-CKthep"/>
      <sheetName val="dmuc-xayGACH"/>
      <sheetName val="CLN"/>
      <sheetName val="dmuc-daodapTC"/>
      <sheetName val="CHITIET VL-NC-TT-3p"/>
      <sheetName val="KPVC-BD "/>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BVTC"/>
      <sheetName val="XLAP"/>
      <sheetName val="TuanAnh"/>
      <sheetName val="TrungAnh "/>
      <sheetName val="VanAnh"/>
      <sheetName val="N,T,Binh"/>
      <sheetName val="D,T,Chung"/>
      <sheetName val="N,T,Chung "/>
      <sheetName val="Chungf"/>
      <sheetName val="N,T,Dung"/>
      <sheetName val="Dung "/>
      <sheetName val="Dien-tb"/>
      <sheetName val="Duc.182"/>
      <sheetName val="D.X.Ha"/>
      <sheetName val="T,T,Hai"/>
      <sheetName val="T,D,.Hai"/>
      <sheetName val="Huong-PGD"/>
      <sheetName val="Huong-kh"/>
      <sheetName val="Hung185"/>
      <sheetName val="Hoa-TCCB"/>
      <sheetName val="Hoa-KH"/>
      <sheetName val="Huy-KH"/>
      <sheetName val="Huy-199"/>
      <sheetName val="Khanh"/>
      <sheetName val="Lan-KH"/>
      <sheetName val="Lan-KH (2)"/>
      <sheetName val="Lan-TCKT"/>
      <sheetName val="Lanh-TCKT"/>
      <sheetName val="Loi-TCKT"/>
      <sheetName val="Ngoan-187"/>
      <sheetName val="Nhuong-TCCB"/>
      <sheetName val="Ninh-188"/>
      <sheetName val="MInh"/>
      <sheetName val="Quang-KHKT"/>
      <sheetName val="San-TCCB"/>
      <sheetName val="Son-PGD"/>
      <sheetName val="Thanh-TCCB"/>
      <sheetName val="Thao -CoMa"/>
      <sheetName val="Tuyen182"/>
      <sheetName val="L.V.thinh"/>
      <sheetName val="Vu-lxe"/>
      <sheetName val="P.V.Xuan"/>
      <sheetName val="sum-trench"/>
      <sheetName val="Catalog d©y"/>
      <sheetName val="Tra_bang"/>
      <sheetName val="DO AM DT"/>
      <sheetName val="Sheåt16"/>
      <sheetName val="GiaVL"/>
      <sheetName val="Tong_hop2"/>
      <sheetName val="Phuong_an2"/>
      <sheetName val="Phuong_an_NS2"/>
      <sheetName val="Tong_hop_NS2"/>
      <sheetName val="Dinh_muc_du_toan2"/>
      <sheetName val="DO_AM_DT2"/>
      <sheetName val="Phuong_an"/>
      <sheetName val="Phuong_an_NS"/>
      <sheetName val="Tong_hop_NS"/>
      <sheetName val="DO_AM_DT"/>
      <sheetName val="Lç_khoan_LK1"/>
      <sheetName val="phan_tich_DG"/>
      <sheetName val="gia_vat_lieu"/>
      <sheetName val="gia_xe_may"/>
      <sheetName val="gia_nhan_cong"/>
      <sheetName val="thkl_(2)"/>
      <sheetName val="He_so"/>
      <sheetName val="PL_Vua"/>
      <sheetName val="Bang_KL_ket_cau"/>
      <sheetName val="Tinh_Qmax_(Xoko)"/>
      <sheetName val="Hinh_thai"/>
      <sheetName val="Khau_do_Kasin"/>
      <sheetName val="Khau_do_cau_nho"/>
      <sheetName val="Tinh_Qmax"/>
      <sheetName val="Tra_K"/>
      <sheetName val="b__tra"/>
      <sheetName val="chitieth_chinh"/>
      <sheetName val="trinhEVN29_8"/>
      <sheetName val="hieuchinh30_11"/>
      <sheetName val="Phuong_an1"/>
      <sheetName val="Phuong_an_NS1"/>
      <sheetName val="Tong_hop_NS1"/>
      <sheetName val="DO_AM_DT1"/>
      <sheetName val="111"/>
      <sheetName val="112"/>
      <sheetName val="311(1)"/>
      <sheetName val="511"/>
      <sheetName val="336,334"/>
      <sheetName val="Nợ111"/>
      <sheetName val="531"/>
      <sheetName val="BK thu-chi"/>
      <sheetName val="SổTSCĐ"/>
      <sheetName val="tamungKB"/>
      <sheetName val="khoanchiHC"/>
      <sheetName val="TGNH"/>
      <sheetName val="Sổ chi hoạt động"/>
      <sheetName val=" 111"/>
      <sheetName val="BKCO111"/>
      <sheetName val="BKCO112"/>
      <sheetName val="BKCO3331"/>
      <sheetName val="BKCO511"/>
      <sheetName val="CO531"/>
      <sheetName val="BKNỢ 111"/>
      <sheetName val="SL"/>
      <sheetName val="chiettinh"/>
      <sheetName val="DG  286"/>
      <sheetName val="Control"/>
      <sheetName val="THVATTU"/>
      <sheetName val="1,2"/>
      <sheetName val="600_x0010_0000"/>
      <sheetName val="MTP1"/>
      <sheetName val="402"/>
      <sheetName val="TDTKP1"/>
      <sheetName val="CEV3x10+6 (2)"/>
      <sheetName val="Cuoc89"/>
      <sheetName val="T1"/>
      <sheetName val="NK"/>
      <sheetName val="XK"/>
      <sheetName val="144"/>
      <sheetName val="CTG.SO"/>
      <sheetName val="331"/>
      <sheetName val="KHTSCD"/>
      <sheetName val="SP.Sinh"/>
      <sheetName val="VH C.Viet"/>
      <sheetName val="Xa thanh"/>
      <sheetName val="tongke"/>
      <sheetName val="KP-XL"/>
      <sheetName val="sheet 2"/>
      <sheetName val="Chi tiet"/>
      <sheetName val="LEGEND"/>
      <sheetName val="Analisa"/>
      <sheetName val="BIDDING-SUM"/>
      <sheetName val="ptdg-duong"/>
      <sheetName val="Nhan cong"/>
      <sheetName val="gia vt,nc,may"/>
      <sheetName val="BOQ"/>
      <sheetName val="MAIN CULVERT"/>
      <sheetName val="DAF-2"/>
      <sheetName val="DT chi tiet"/>
      <sheetName val="BANG_T_KE"/>
      <sheetName val="dm_nc_dz"/>
      <sheetName val="dm_56"/>
      <sheetName val="DM_MTC"/>
      <sheetName val="VLGOC"/>
      <sheetName val="VL_M"/>
      <sheetName val="VCVl"/>
      <sheetName val="#REF!"/>
      <sheetName val="Nhan cong XD"/>
      <sheetName val="TH vat tu XD"/>
      <sheetName val="CD TS 2002"/>
      <sheetName val="ep_x0000_ꊘǍ_x0000__x0004__x0000__x0000__x0000__x0000__x0000__x0000_㇜Ǎ_x0000__x0000__x0000__x0000__x0000__x0000__x0000__x0000_鐄Ǎ_x0000__x0000__x0010__x0000__x0000__x0000_"/>
      <sheetName val="Temp"/>
      <sheetName val="TH chung"/>
      <sheetName val="AI-Nhom 2"/>
      <sheetName val="AI- Nhom 3"/>
      <sheetName val="Gia ca may"/>
      <sheetName val="Bearing Capacity"/>
      <sheetName val="DON GIA TRAM (3)"/>
      <sheetName val="III2"/>
      <sheetName val="KL TRU"/>
      <sheetName val="Load1"/>
      <sheetName val="CPDDII"/>
      <sheetName val="ep"/>
      <sheetName val="TH VL-NC-CM"/>
      <sheetName val="CT -THVLNC"/>
      <sheetName val="Bang ngang"/>
      <sheetName val="Bang doc"/>
      <sheetName val="B cham cong"/>
      <sheetName val="Btt luong"/>
      <sheetName val="TSCK"/>
      <sheetName val="CT_35NH"/>
      <sheetName val="Comb"/>
      <sheetName val="Dim"/>
      <sheetName val="PTDG XL"/>
      <sheetName val="DSCBCNV thep (15-4-03)"/>
      <sheetName val="Gian tiep"/>
      <sheetName val="Phuc vu"/>
      <sheetName val="Truc tiep"/>
      <sheetName val="Phan tich"/>
      <sheetName val="Bang KL"/>
      <sheetName val="TinhGiaMTC"/>
      <sheetName val="TH MTC"/>
      <sheetName val="TH N.Cong"/>
      <sheetName val="TinhGiaNC"/>
      <sheetName val="TH Vat tu"/>
      <sheetName val="DMCP"/>
      <sheetName val="Khai Toan"/>
      <sheetName val="HC+QL @2"/>
      <sheetName val="g-vl"/>
      <sheetName val="vt"/>
      <sheetName val="Nhap So lieu"/>
      <sheetName val="CB Selection"/>
      <sheetName val="CT_LCGT"/>
      <sheetName val="CT_LCTT"/>
      <sheetName val="TM_ChenhLechCT"/>
      <sheetName val="DM"/>
      <sheetName val="Dieu_chinh"/>
      <sheetName val="Danh_muc"/>
      <sheetName val="Bao_cao"/>
      <sheetName val="Phan_bo"/>
      <sheetName val="Thong_tin"/>
      <sheetName val="Dinh_mub du poan"/>
      <sheetName val="Package1"/>
      <sheetName val="DGNC"/>
      <sheetName val="SUMMARY"/>
      <sheetName val="UP"/>
      <sheetName val="Don gia vung III"/>
      <sheetName val="BETON"/>
      <sheetName val="Nhan_cong"/>
      <sheetName val="Gia VLNCMTC"/>
      <sheetName val="BAG-2"/>
      <sheetName val="Tong hop 1,05"/>
      <sheetName val="ctiet"/>
      <sheetName val="Chsu"/>
      <sheetName val="_x005f_x0001__x005f_x0008_䂀_x005f_x0004_"/>
      <sheetName val="Dinh_x005f_x0000_mub du poan"/>
      <sheetName val="CHIT_x005f_x0009_ET"/>
      <sheetName val="_x005f_x0014_Hgoi2"/>
      <sheetName val="TONGKE3p"/>
      <sheetName val="Cước VC + ĐM CP Tư vấn"/>
      <sheetName val="ptvt"/>
      <sheetName val="CP Du phong"/>
      <sheetName val="PTCT"/>
      <sheetName val="RFI(eng)HVP_x000d_sun"/>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BG"/>
      <sheetName val="MU"/>
      <sheetName val="takeoff2"/>
      <sheetName val="Dinh nghia"/>
      <sheetName val="PH 5"/>
      <sheetName val="ma-pt"/>
      <sheetName val="cuoc13"/>
      <sheetName val="Define finishing"/>
      <sheetName val="Bill 7-Elec"/>
      <sheetName val="Assumptions"/>
      <sheetName val="125x125"/>
      <sheetName val="dg tphcm"/>
      <sheetName val="T.KE CP1"/>
      <sheetName val="CSA-Rate Build Up"/>
      <sheetName val="DU TOAN DIEN"/>
      <sheetName val="XayDung"/>
      <sheetName val="Gia tri vat tu"/>
      <sheetName val="Bang THKL THEP"/>
      <sheetName val="tang 1"/>
      <sheetName val="tang 2"/>
      <sheetName val="Tro giup"/>
      <sheetName val="tang 3"/>
      <sheetName val="tang 4"/>
      <sheetName val="Bia 1"/>
      <sheetName val="Bang tong hop"/>
      <sheetName val="Goi so 1"/>
      <sheetName val="He thong dien"/>
      <sheetName val="HT Cap thoat nuoc"/>
      <sheetName val="HT DHKK"/>
      <sheetName val="Cua"/>
      <sheetName val="Thang may"/>
      <sheetName val="Tang Ham"/>
      <sheetName val="Comparison"/>
      <sheetName val="Gia thanh chuoi su"/>
      <sheetName val="Tiep dia"/>
      <sheetName val="Don gia vung III-Can Tho"/>
      <sheetName val="TH kinh phi"/>
      <sheetName val="Out Flow"/>
      <sheetName val="Cac Thong So "/>
      <sheetName val="TOSHIBA-Structure"/>
      <sheetName val="SITE-E"/>
      <sheetName val="CPJ"/>
      <sheetName val="CRJ"/>
      <sheetName val="GJ"/>
      <sheetName val="PJ"/>
      <sheetName val="SJ"/>
      <sheetName val="Chi phi van hanh"/>
      <sheetName val="NUOC CAT"/>
      <sheetName val="NUOC RO"/>
      <sheetName val="bill 3 - D Wall"/>
      <sheetName val="WNo"/>
      <sheetName val="THAMCHIEU"/>
      <sheetName val="DGBT"/>
      <sheetName val="DGXLD"/>
      <sheetName val="SL dau tien"/>
      <sheetName val="VO"/>
      <sheetName val="Bang phan tich"/>
      <sheetName val="Dinh muc CP KTCB khac"/>
      <sheetName val="U_P_Breakdown"/>
      <sheetName val="䂀"/>
      <sheetName val="KHNLIEÄU_0906"/>
      <sheetName val="BANG_GIA_GO_MUØA0607"/>
      <sheetName val="tra_Ap"/>
      <sheetName val="so_lieu_bang_tra"/>
      <sheetName val="tra_h~v"/>
      <sheetName val="tinh_toan"/>
      <sheetName val="chiet_tinh"/>
      <sheetName val="dongia_(2)"/>
      <sheetName val="DG_"/>
      <sheetName val="TSCD_DUNE_CHUNG_"/>
      <sheetName val="Dinhmub_du_poan"/>
      <sheetName val="Hgoi2"/>
      <sheetName val="THgoi"/>
      <sheetName val="CHIT_ET"/>
      <sheetName val="Khoi_luong_TBA"/>
      <sheetName val="Khoi_luong"/>
      <sheetName val="TH_tong_du_toan"/>
      <sheetName val="TH_Chi_phi_XD"/>
      <sheetName val="TH_chi_phi_T__Bi"/>
      <sheetName val="TH_Thi_nghiem"/>
      <sheetName val="TH_Lap_TB_TBA"/>
      <sheetName val="CHIET_TINH_35KV_(chuan)"/>
      <sheetName val="C_Tinh_1m3_BT"/>
      <sheetName val="GiaVL_Q4-2008"/>
      <sheetName val="Dao_dat1"/>
      <sheetName val="Thep_t9-2008"/>
      <sheetName val="TONG_KE_35kV"/>
      <sheetName val="Chiet_tinh_TBA"/>
      <sheetName val="Thi_nghiem"/>
      <sheetName val="Thu_hoi"/>
      <sheetName val="Tu_TK"/>
      <sheetName val="Tu_QT"/>
      <sheetName val="Thep_ma_kem-DT"/>
      <sheetName val="Thep_ma_kem"/>
      <sheetName val="PBCPCHUNG_CHO_CAC_ETUONG"/>
      <sheetName val="MTO_REV_0"/>
      <sheetName val="U_P_Breakdown1"/>
      <sheetName val="TSCD_DUNG_CHUNG_2"/>
      <sheetName val="TSCDTOAN_NHA_MAY2"/>
      <sheetName val="CPSXTOAN_BO_SP2"/>
      <sheetName val="PBCPCHUNG_CHO_CAC_DTUONG2"/>
      <sheetName val="Cuoc_V_chuyen2"/>
      <sheetName val="TH_An_ca2"/>
      <sheetName val="XN_SL_An_ca2"/>
      <sheetName val="Dang_ky_an_ca2"/>
      <sheetName val="Dang_ky_an_ca_T22"/>
      <sheetName val="RFI(eng)SW_(2)2"/>
      <sheetName val="RFI(eng)Lab_2"/>
      <sheetName val="RFI_-add2"/>
      <sheetName val="Tong_hop_goi_thau2"/>
      <sheetName val="Lç_khoan_LK11"/>
      <sheetName val="thkl_(2)1"/>
      <sheetName val="He_so1"/>
      <sheetName val="PL_Vua1"/>
      <sheetName val="Bang_KL_ket_cau1"/>
      <sheetName val="phan_tich_DG1"/>
      <sheetName val="gia_vat_lieu1"/>
      <sheetName val="gia_xe_may1"/>
      <sheetName val="gia_nhan_cong1"/>
      <sheetName val="Tinh_Qmax_(Xoko)1"/>
      <sheetName val="Hinh_thai1"/>
      <sheetName val="Khau_do_Kasin1"/>
      <sheetName val="Khau_do_cau_nho1"/>
      <sheetName val="Tinh_Qmax1"/>
      <sheetName val="Tra_K1"/>
      <sheetName val="b__tra1"/>
      <sheetName val="10_1_201"/>
      <sheetName val="10_2_201"/>
      <sheetName val="11_7_301"/>
      <sheetName val="Nhan_cong_KS1"/>
      <sheetName val="01_2_201"/>
      <sheetName val="01_2_301"/>
      <sheetName val="08_6_001"/>
      <sheetName val="12_1_301"/>
      <sheetName val="12_1_701"/>
      <sheetName val="12_1_501"/>
      <sheetName val="17_1_301"/>
      <sheetName val="17_1_201"/>
      <sheetName val="07_3_101"/>
      <sheetName val="03_1_001"/>
      <sheetName val="09_3_001"/>
      <sheetName val="TH_DZ351"/>
      <sheetName val="chitieth_chinh1"/>
      <sheetName val="trinhEVN29_81"/>
      <sheetName val="hieuchinh30_111"/>
      <sheetName val="KHNLIEÄU_09061"/>
      <sheetName val="BANG_GIA_GO_MUØA06071"/>
      <sheetName val="tra_Ap1"/>
      <sheetName val="so_lieu_bang_tra1"/>
      <sheetName val="tra_h~v1"/>
      <sheetName val="tinh_toan1"/>
      <sheetName val="chiet_tinh1"/>
      <sheetName val="dongia_(2)1"/>
      <sheetName val="DG_1"/>
      <sheetName val="TSCD_DUNE_CHUNG_1"/>
      <sheetName val="TH_VL,_NC,_DDHT_Thanhphuoc1"/>
      <sheetName val="CHIT_ET1"/>
      <sheetName val="Khoi_luong_TBA1"/>
      <sheetName val="Khoi_luong1"/>
      <sheetName val="TH_tong_du_toan1"/>
      <sheetName val="TH_Chi_phi_XD1"/>
      <sheetName val="TH_chi_phi_T__Bi1"/>
      <sheetName val="TH_Thi_nghiem1"/>
      <sheetName val="TH_Lap_TB_TBA1"/>
      <sheetName val="CHIET_TINH_35KV_(chuan)1"/>
      <sheetName val="C_Tinh_1m3_BT1"/>
      <sheetName val="GiaVL_Q4-20081"/>
      <sheetName val="Dao_dat11"/>
      <sheetName val="Thep_t9-20081"/>
      <sheetName val="TONG_KE_35kV1"/>
      <sheetName val="Chiet_tinh_TBA1"/>
      <sheetName val="Thi_nghiem1"/>
      <sheetName val="Thu_hoi1"/>
      <sheetName val="Tu_TK1"/>
      <sheetName val="Tu_QT1"/>
      <sheetName val="Thep_ma_kem-DT1"/>
      <sheetName val="Thep_ma_kem1"/>
      <sheetName val="PBCPCHUNG_CHO_CAC_ETUONG1"/>
      <sheetName val="MTO_REV_01"/>
      <sheetName val="U_P_Breakdown4"/>
      <sheetName val="Dinh_muc_du_toan5"/>
      <sheetName val="TSCD_DUNG_CHUNG_5"/>
      <sheetName val="TSCDTOAN_NHA_MAY5"/>
      <sheetName val="CPSXTOAN_BO_SP5"/>
      <sheetName val="PBCPCHUNG_CHO_CAC_DTUONG5"/>
      <sheetName val="Tong_hop5"/>
      <sheetName val="Cuoc_V_chuyen5"/>
      <sheetName val="TH_An_ca5"/>
      <sheetName val="XN_SL_An_ca5"/>
      <sheetName val="Dang_ky_an_ca5"/>
      <sheetName val="Dang_ky_an_ca_T25"/>
      <sheetName val="RFI(eng)SW_(2)5"/>
      <sheetName val="RFI(eng)Lab_5"/>
      <sheetName val="RFI_-add5"/>
      <sheetName val="Tong_hop_goi_thau5"/>
      <sheetName val="Lç_khoan_LK14"/>
      <sheetName val="thkl_(2)4"/>
      <sheetName val="He_so4"/>
      <sheetName val="PL_Vua4"/>
      <sheetName val="Bang_KL_ket_cau4"/>
      <sheetName val="phan_tich_DG4"/>
      <sheetName val="gia_vat_lieu4"/>
      <sheetName val="gia_xe_may4"/>
      <sheetName val="gia_nhan_cong4"/>
      <sheetName val="Ky_thu_,_Ky_tho4"/>
      <sheetName val="ThCtiet_Hanh_Lang__KG,_KT,_KP4"/>
      <sheetName val="TH_Hanh_Lang__KG,_KT,_KP_4"/>
      <sheetName val="ThCtiet_lap_dung_cot_KG,KT,_KP4"/>
      <sheetName val="TH_Ky_Anh4"/>
      <sheetName val="Th_Ct_iet_KL,KH,KT,Kvan4"/>
      <sheetName val="_THop__KL,KH,KT,Kvan_4"/>
      <sheetName val="_THop__KL,KH,KT,Kvan__(2)4"/>
      <sheetName val="Lap_dung_cot,_san_bai4"/>
      <sheetName val="Tinh_Qmax_(Xoko)4"/>
      <sheetName val="Hinh_thai4"/>
      <sheetName val="Khau_do_Kasin4"/>
      <sheetName val="Khau_do_cau_nho4"/>
      <sheetName val="Tinh_Qmax4"/>
      <sheetName val="Tra_K4"/>
      <sheetName val="b__tra4"/>
      <sheetName val="10_1_204"/>
      <sheetName val="10_2_204"/>
      <sheetName val="11_7_304"/>
      <sheetName val="TH dat "/>
      <sheetName val="TH Ke hoach"/>
      <sheetName val="dat"/>
      <sheetName val="Xom 1"/>
      <sheetName val="Xom 2"/>
      <sheetName val="Xom 3"/>
      <sheetName val="Xom 4"/>
      <sheetName val="Xom 5"/>
      <sheetName val="Xom 6"/>
      <sheetName val="Xom 7"/>
      <sheetName val="Xom 8"/>
      <sheetName val="Xom 9"/>
      <sheetName val="Xom10"/>
      <sheetName val="Xom11"/>
      <sheetName val="Xom 12"/>
      <sheetName val="Xom 13"/>
      <sheetName val="Xom 14"/>
      <sheetName val="Xom 15"/>
      <sheetName val="Cden"/>
      <sheetName val="Ktien"/>
      <sheetName val="% cho cac xom "/>
      <sheetName val="Tralan"/>
      <sheetName val="Bai da"/>
      <sheetName val="Bai lim"/>
      <sheetName val="no "/>
      <sheetName val="hang"/>
      <sheetName val="30-6"/>
      <sheetName val="ag"/>
      <sheetName val="XL"/>
      <sheetName val="DLdauvao"/>
      <sheetName val="cvdutoan"/>
      <sheetName val="gcm"/>
      <sheetName val="gnc"/>
      <sheetName val="CPXD"/>
      <sheetName val="ptgia"/>
      <sheetName val="COTTHEPMO"/>
      <sheetName val="Giai_trinh"/>
      <sheetName val="DGchitiet_"/>
      <sheetName val="Gia_vua"/>
      <sheetName val="CotAT"/>
      <sheetName val="DHoa"/>
      <sheetName val="NguonAC"/>
      <sheetName val="TDat"/>
      <sheetName val="CT35"/>
      <sheetName val="BK-C T"/>
      <sheetName val="Quantity"/>
      <sheetName val="Ca may"/>
      <sheetName val="thong so"/>
      <sheetName val="DGiaQD285"/>
      <sheetName val="VC-BD thu cong"/>
      <sheetName val="BAOGIATHANG"/>
      <sheetName val="DAODAT"/>
      <sheetName val="vanchuyen TC"/>
      <sheetName val="Giathanh1m3BT"/>
      <sheetName val="CDPS"/>
      <sheetName val="lam-moi"/>
      <sheetName val="#REF"/>
      <sheetName val="THPDMoi  (2)"/>
      <sheetName val="t-h HA THE"/>
      <sheetName val="giathanh1"/>
      <sheetName val="thao-go"/>
      <sheetName val="TH XL"/>
      <sheetName val="TONGKE-HT"/>
      <sheetName val="ctinh"/>
      <sheetName val="Quy DPRR cu the11"/>
      <sheetName val="Quy DPRR chung11"/>
      <sheetName val="Chi tiet cong to"/>
      <sheetName val="ThCtiet lap dung bot KG,KT, KP"/>
      <sheetName val="CHITIET_VL-NC-TT_-1p"/>
      <sheetName val="Don_gia"/>
      <sheetName val="Catalog_d©y"/>
      <sheetName val="bdkdt"/>
      <sheetName val="CTNC"/>
      <sheetName val="CTVL"/>
      <sheetName val="TT-35KV+TBA"/>
      <sheetName val="DI-ESTI"/>
      <sheetName val="CTbe tong"/>
      <sheetName val="CTDZ 0.4+cto"/>
      <sheetName val="Sheet24"/>
      <sheetName val="Sheet25"/>
      <sheetName val="Sheet26"/>
      <sheetName val="Sheet27"/>
      <sheetName val="Sheet28"/>
      <sheetName val="Sheet29"/>
      <sheetName val="Sheet30"/>
      <sheetName val="Sheet31"/>
      <sheetName val="Sheet32"/>
      <sheetName val="TVL"/>
      <sheetName val="Dimension"/>
      <sheetName val="MTP"/>
      <sheetName val="ctBT"/>
      <sheetName val="TH-PT"/>
      <sheetName val="A6"/>
      <sheetName val="KLHT"/>
      <sheetName val="Abutment"/>
      <sheetName val="TH_CPTB"/>
      <sheetName val="CP Khac cuoc VC"/>
      <sheetName val="ChiTietThepNhapVeCT"/>
      <sheetName val="__-BLDG"/>
      <sheetName val="??-BLDG"/>
      <sheetName val="D1.5(14)"/>
      <sheetName val="NameData"/>
      <sheetName val="Custom"/>
      <sheetName val="Cto"/>
      <sheetName val="tra-vat-lieu (duyet)"/>
      <sheetName val="NG"/>
      <sheetName val="NuocGN"/>
      <sheetName val="NNgung"/>
      <sheetName val="Bia-thau"/>
      <sheetName val="ptm"/>
      <sheetName val="Tai khoan"/>
      <sheetName val="Du toan TH"/>
      <sheetName val="Cp&gt;10-Ln&lt;10"/>
      <sheetName val="Ln&lt;20"/>
      <sheetName val="EIRR&gt;1&lt;1"/>
      <sheetName val="EIRR&gt; 2"/>
      <sheetName val="EIRR&lt;2"/>
      <sheetName val="tra_vat_lieu"/>
      <sheetName val="DG 285"/>
      <sheetName val="DM 67"/>
      <sheetName val="Dulieu"/>
      <sheetName val="Dchinh_chinhthuc_"/>
      <sheetName val="danh sach"/>
      <sheetName val="SBD-Phach"/>
      <sheetName val="phuluc1"/>
      <sheetName val="Dau vao"/>
      <sheetName val="Bộ phận"/>
      <sheetName val="Dieuchinh"/>
      <sheetName val="CT00"/>
      <sheetName val="CT01"/>
      <sheetName val="Income Statement"/>
      <sheetName val="Shareholders' Equity"/>
      <sheetName val="Vat tu"/>
      <sheetName val="Xe 13T"/>
      <sheetName val="DG-TNHC-85"/>
      <sheetName val="TH-XLap"/>
      <sheetName val="§¬n gi¸ chÝnh"/>
      <sheetName val="A6,MAY"/>
      <sheetName val="²_x0000__x0000_t10"/>
      <sheetName val="blg"/>
      <sheetName val="NMTD_c"/>
      <sheetName val="BQD L=4m"/>
      <sheetName val="ham tran +Tuyen dan dau ham"/>
      <sheetName val="Ham chinh"/>
      <sheetName val="tienluong"/>
      <sheetName val="LTMay"/>
      <sheetName val="Nlieu"/>
      <sheetName val="B¶ng ph¡n tÛch"/>
      <sheetName val="Dinhmub du poan"/>
    </sheetNames>
    <sheetDataSet>
      <sheetData sheetId="0" refreshError="1">
        <row r="9">
          <cell r="N9">
            <v>118182</v>
          </cell>
        </row>
        <row r="16">
          <cell r="N16">
            <v>759</v>
          </cell>
        </row>
        <row r="17">
          <cell r="N17">
            <v>55000</v>
          </cell>
        </row>
        <row r="38">
          <cell r="N38">
            <v>4.5</v>
          </cell>
        </row>
      </sheetData>
      <sheetData sheetId="1"/>
      <sheetData sheetId="2">
        <row r="9">
          <cell r="N9">
            <v>118182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sheetData sheetId="519" refreshError="1"/>
      <sheetData sheetId="520" refreshError="1"/>
      <sheetData sheetId="521" refreshError="1"/>
      <sheetData sheetId="522"/>
      <sheetData sheetId="523"/>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sheetData sheetId="582"/>
      <sheetData sheetId="583"/>
      <sheetData sheetId="584"/>
      <sheetData sheetId="585" refreshError="1"/>
      <sheetData sheetId="586" refreshError="1"/>
      <sheetData sheetId="587" refreshError="1"/>
      <sheetData sheetId="588" refreshError="1"/>
      <sheetData sheetId="589"/>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refreshError="1"/>
      <sheetData sheetId="636" refreshError="1"/>
      <sheetData sheetId="637" refreshError="1"/>
      <sheetData sheetId="638" refreshError="1"/>
      <sheetData sheetId="639" refreshError="1"/>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sheetData sheetId="670"/>
      <sheetData sheetId="671"/>
      <sheetData sheetId="672"/>
      <sheetData sheetId="673"/>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refreshError="1"/>
      <sheetData sheetId="715" refreshError="1"/>
      <sheetData sheetId="716" refreshError="1"/>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sheetData sheetId="731"/>
      <sheetData sheetId="732"/>
      <sheetData sheetId="733" refreshError="1"/>
      <sheetData sheetId="734"/>
      <sheetData sheetId="735"/>
      <sheetData sheetId="736"/>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sheetData sheetId="747"/>
      <sheetData sheetId="748"/>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sheetData sheetId="974"/>
      <sheetData sheetId="975"/>
      <sheetData sheetId="976"/>
      <sheetData sheetId="977"/>
      <sheetData sheetId="978"/>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sheetData sheetId="1030"/>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sheetData sheetId="1113"/>
      <sheetData sheetId="1114" refreshError="1"/>
      <sheetData sheetId="1115"/>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refreshError="1"/>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sheetData sheetId="1327"/>
      <sheetData sheetId="1328"/>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sheetData sheetId="1394" refreshError="1"/>
      <sheetData sheetId="1395" refreshError="1"/>
      <sheetData sheetId="1396" refreshError="1"/>
      <sheetData sheetId="1397" refreshError="1"/>
      <sheetData sheetId="1398" refreshError="1"/>
      <sheetData sheetId="1399"/>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1"/>
      <sheetName val="Chi tiet - Dv lap"/>
      <sheetName val="TH KHTC"/>
      <sheetName val="000"/>
      <sheetName val="Dong Dau"/>
      <sheetName val="Dong Dau (2)"/>
      <sheetName val="Sau dong"/>
      <sheetName val="Ma xa"/>
      <sheetName val="My dinh"/>
      <sheetName val="Tong cong"/>
      <sheetName val="Chart2"/>
      <sheetName val="KH 2003 (moi max)"/>
      <sheetName val="Gia VL"/>
      <sheetName val="Bang gia ca may"/>
      <sheetName val="Bang luong CB"/>
      <sheetName val="Bang P.tich CT"/>
      <sheetName val="D.toan chi tiet"/>
      <sheetName val="Bang TH Dtoan"/>
      <sheetName val="XXXXXXX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MD"/>
      <sheetName val="ND"/>
      <sheetName val="CONG"/>
      <sheetName val="DGCT"/>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Phu luc"/>
      <sheetName val="Gia trÞ"/>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Congty"/>
      <sheetName val="VPPN"/>
      <sheetName val="XN74"/>
      <sheetName val="XN54"/>
      <sheetName val="XN33"/>
      <sheetName val="NK96"/>
      <sheetName val="XL4Test5"/>
      <sheetName val="KH12"/>
      <sheetName val="CN12"/>
      <sheetName val="HD12"/>
      <sheetName val="KH1"/>
      <sheetName val="VL"/>
      <sheetName val="CTXD"/>
      <sheetName val=".."/>
      <sheetName val="CTDN"/>
      <sheetName val="san vuon"/>
      <sheetName val="khu phu tro"/>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00000001"/>
      <sheetName val="00000002"/>
      <sheetName val="00000003"/>
      <sheetName val="00000004"/>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9"/>
      <sheetName val="10"/>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DTHH"/>
      <sheetName val="Bang1"/>
      <sheetName val="TAI TRONG"/>
      <sheetName val="NOI LUC"/>
      <sheetName val="TINH DUYET THTT CHINH"/>
      <sheetName val="TDUYET THTT PHU"/>
      <sheetName val="TINH DAO DONG VA DO VONG"/>
      <sheetName val="TINH NEO"/>
      <sheetName val="PTCT"/>
      <sheetName val="CDghino"/>
      <sheetName val="Tonghop"/>
      <sheetName val="TH (T1-6)"/>
      <sheetName val="ThueTB"/>
      <sheetName val="SCD5"/>
      <sheetName val=" NL"/>
      <sheetName val="CPVL-CPM"/>
      <sheetName val="PTVL"/>
      <sheetName val="CD1"/>
      <sheetName val=" NL (2)"/>
      <sheetName val="CDTHCT"/>
      <sheetName val="CDTHCT (3)"/>
      <sheetName val="tscd"/>
      <sheetName val="KM"/>
      <sheetName val="KHOANMUC"/>
      <sheetName val="CPQL"/>
      <sheetName val="SANLUONG"/>
      <sheetName val="SSCP-SL"/>
      <sheetName val="CPSX"/>
      <sheetName val="KQKD"/>
      <sheetName val="CDSL (2)"/>
      <sheetName val="Thep "/>
      <sheetName val="Chi tiet Khoi luong"/>
      <sheetName val="TH khoi luong"/>
      <sheetName val="Chiet tinh vat lieu "/>
      <sheetName val="TH KL VL"/>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THCT"/>
      <sheetName val="cap cho cac DT"/>
      <sheetName val="Ung - hoan"/>
      <sheetName val="CP may"/>
      <sheetName val="SS"/>
      <sheetName val="NVL"/>
      <sheetName val="10000000"/>
      <sheetName val="Quang Tri"/>
      <sheetName val="TTHue"/>
      <sheetName val="Da Nang"/>
      <sheetName val="Quang Nam"/>
      <sheetName val="Quang Ngai"/>
      <sheetName val="TH DH-QN"/>
      <sheetName val="KP HD"/>
      <sheetName val="DB HD"/>
      <sheetName val="dutoan1"/>
      <sheetName val="Anhtoan"/>
      <sheetName val="dutoan2"/>
      <sheetName val="vat tu"/>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sent to"/>
      <sheetName val="Outlets"/>
      <sheetName val="PGs"/>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phan tich DG"/>
      <sheetName val="gia vat lieu"/>
      <sheetName val="gia xe may"/>
      <sheetName val="gia nhan cong"/>
      <sheetName val="01"/>
      <sheetName val="02"/>
      <sheetName val="03"/>
      <sheetName val="04"/>
      <sheetName val="05"/>
      <sheetName val="Sheet18"/>
      <sheetName val="Sheet19"/>
      <sheetName val="Sheet20"/>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cd viaK0-T6"/>
      <sheetName val="cdvia T6-Tc24"/>
      <sheetName val="cdvia Tc24-T46"/>
      <sheetName val="cdbtnL2ko-k0+361"/>
      <sheetName val="cd btnL2k0+361-T19"/>
      <sheetName val="cong Q2"/>
      <sheetName val="T.U luong Q1"/>
      <sheetName val="T.U luong Q2"/>
      <sheetName val="T.U luong Q3"/>
      <sheetName val="DT"/>
      <sheetName val="THND"/>
      <sheetName val="THMD"/>
      <sheetName val="Phtro1"/>
      <sheetName val="DTKS1"/>
      <sheetName val="CT1m"/>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Q1-02"/>
      <sheetName val="Q2-02"/>
      <sheetName val="Q3-02"/>
      <sheetName val="KL VL"/>
      <sheetName val="KHCTiet"/>
      <sheetName val="QT 9-6"/>
      <sheetName val="Thuong luu HB"/>
      <sheetName val="QT03"/>
      <sheetName val="QT"/>
      <sheetName val="PTmay"/>
      <sheetName val="KK"/>
      <sheetName val="QT Ky T"/>
      <sheetName val="BCKT"/>
      <sheetName val="bc vt TON BAI"/>
      <sheetName val="XXXXXXX0"/>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ong Thu"/>
      <sheetName val="Tong Chi"/>
      <sheetName val="Truong hoc"/>
      <sheetName val="Cty CP"/>
      <sheetName val="G.thau 3B"/>
      <sheetName val="T.Hop Thu-chi"/>
      <sheetName val="Quyet toan"/>
      <sheetName val="Thu hoi"/>
      <sheetName val="Lai vay"/>
      <sheetName val="Tien vay"/>
      <sheetName val="Cong no"/>
      <sheetName val="Cop pha"/>
      <sheetName val="20000000"/>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tc"/>
      <sheetName val="Dao Ptai"/>
      <sheetName val="Phu luc HD"/>
      <sheetName val="Gia du thau"/>
      <sheetName val="PTDG"/>
      <sheetName val="Ca xe"/>
      <sheetName val="Cau 2(3)"/>
      <sheetName val="clvl"/>
      <sheetName val="Chenh lech"/>
      <sheetName val="Kinh phí"/>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C45A-BH"/>
      <sheetName val="C46A-BH"/>
      <sheetName val="C47A-BH"/>
      <sheetName val="C48A-BH"/>
      <sheetName val="S-53-1"/>
      <sheetName val="Tu RMU"/>
      <sheetName val="C.set"/>
      <sheetName val="SI"/>
      <sheetName val="Sco Cap"/>
      <sheetName val="Sco TB"/>
      <sheetName val="TN tram"/>
      <sheetName val="TN C.set"/>
      <sheetName val="TN TD DDay"/>
      <sheetName val="Phan chung"/>
      <sheetName val="PXuat"/>
      <sheetName val="THVT.T5"/>
      <sheetName val="XL1.t5"/>
      <sheetName val="XL2.T5"/>
      <sheetName val="XL3.T5"/>
      <sheetName val="XL5.T5"/>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TM"/>
      <sheetName val="BU-gian"/>
      <sheetName val="Bu-Ha"/>
      <sheetName val="PTVT"/>
      <sheetName val="Gia DAN"/>
      <sheetName val="Dan"/>
      <sheetName val="Cuoc"/>
      <sheetName val="Bugia"/>
      <sheetName val="KL57"/>
      <sheetName val="Tien ung"/>
      <sheetName val="phi luong3"/>
      <sheetName val="NAM 2004"/>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Caodo"/>
      <sheetName val="TK331A"/>
      <sheetName val="TK131B"/>
      <sheetName val="TK131A"/>
      <sheetName val="TK 331c1"/>
      <sheetName val="TK331C"/>
      <sheetName val="CT331-2003"/>
      <sheetName val="CT 331"/>
      <sheetName val="CT131-2003"/>
      <sheetName val="CT 131"/>
      <sheetName val="TK331B"/>
      <sheetName val="THCCDCXN"/>
      <sheetName val="CC.XL1"/>
      <sheetName val="XL2"/>
      <sheetName val="XL3"/>
      <sheetName val="XL5"/>
      <sheetName val="Cpa"/>
      <sheetName val="khXN"/>
      <sheetName val="KKTS.04"/>
      <sheetName val="nha kct"/>
      <sheetName val="BKVT"/>
      <sheetName val="CT xa"/>
      <sheetName val="TLGC"/>
      <sheetName val="BL"/>
      <sheetName val="TDT"/>
      <sheetName val="xl"/>
      <sheetName val="NN"/>
      <sheetName val="Tralaivay"/>
      <sheetName val="TBTN"/>
      <sheetName val="CPTV"/>
      <sheetName val="PCCHAY"/>
      <sheetName val="dtks"/>
      <sheetName val="Dat"/>
      <sheetName val="KL-CTTK"/>
      <sheetName val="BTH"/>
      <sheetName val="binh do"/>
      <sheetName val="cot lieu"/>
      <sheetName val="van khuon"/>
      <sheetName val="CT BT"/>
      <sheetName val="lay mau"/>
      <sheetName val="mat ngoai goi"/>
      <sheetName val="coc tram-bt"/>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Thang 12"/>
      <sheetName val="Thang 1"/>
      <sheetName val="moi"/>
      <sheetName val="Thang 12 (2)"/>
      <sheetName val="Thang 01"/>
      <sheetName val="TH mau moi tu T10"/>
      <sheetName val="Tong hop Quy IV"/>
      <sheetName val="DGXDCB"/>
      <sheetName val="DEM"/>
      <sheetName val="KHOILUONG"/>
      <sheetName val="DONGIA"/>
      <sheetName val="CPKSTK"/>
      <sheetName val="THIETBI"/>
      <sheetName val="VC1"/>
      <sheetName val="VC2"/>
      <sheetName val="VC3"/>
      <sheetName val="VC4"/>
      <sheetName val="VC5"/>
      <sheetName val="BaoCao"/>
      <sheetName val="TT"/>
      <sheetName val="CO SO DU LIEU PTVL"/>
      <sheetName val="00000005"/>
      <sheetName val="00000006"/>
      <sheetName val="HTSD6LD"/>
      <sheetName val="HTSDDNN"/>
      <sheetName val="HTSDKT"/>
      <sheetName val="BD"/>
      <sheetName val="HTNT"/>
      <sheetName val="CHART"/>
      <sheetName val="HTDT"/>
      <sheetName val="HTSDD"/>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TH du toan "/>
      <sheetName val="Du toan "/>
      <sheetName val="C.Tinh"/>
      <sheetName val="TK_cap"/>
      <sheetName val="C47T11"/>
      <sheetName val="C45T11"/>
      <sheetName val="C45 T10"/>
      <sheetName val="C47-t10"/>
      <sheetName val="PIPE-03E.XLS"/>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Ca.D"/>
      <sheetName val="Congt}"/>
      <sheetName val="bang ke nop`thue"/>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TD@"/>
      <sheetName val="T12"/>
      <sheetName val="T11"/>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pt0-1"/>
      <sheetName val="kp0-1"/>
      <sheetName val="0-1"/>
      <sheetName val="pt2-3"/>
      <sheetName val="thkp2-3"/>
      <sheetName val="2-3"/>
      <sheetName val="cl1-2"/>
      <sheetName val="thkp1-2"/>
      <sheetName val="clvl1-2"/>
      <sheetName val="1-2"/>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0__x0000__x0005__x0000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_x0000_"/>
      <sheetName val="TDþ"/>
      <sheetName val="BU13-_x0003__x0000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0_x0000_Ԁ_x0000_가"/>
      <sheetName val="tph AAHSTOT27"/>
      <sheetName val="TPH10x20"/>
      <sheetName val="TPH5x10"/>
      <sheetName val="TPH0x5"/>
      <sheetName val="TPHCVang"/>
      <sheetName val="TPHBDa"/>
      <sheetName val="TH VL, NC, DDHT Thanhphuoc"/>
      <sheetName val="KH 200³ (moi max)"/>
      <sheetName val="T_x0003_"/>
      <sheetName val="BU13-_x0003_"/>
      <sheetName val="SOLIEU"/>
      <sheetName val="253 K98"/>
      <sheetName val="0"/>
      <sheetName val="Check C"/>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KHOA 27"/>
      <sheetName val="KHOA 28"/>
      <sheetName val="KHOA 29"/>
      <sheetName val="Du_lieu"/>
      <sheetName val="Luong 4 SPH"/>
      <sheetName val="D.HopKL"/>
      <sheetName val="MTL$-INTER"/>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_N_MGT-DRT_MGT-IMPR_MGT-SC@_BA0"/>
      <sheetName val="_PIPE-03E.XLSÝ26+960-27+150.4(k"/>
      <sheetName val=" o "/>
      <sheetName val="A6,MAY"/>
      <sheetName val="Sheet2 (&quot;)"/>
      <sheetName val="??-BLDG"/>
      <sheetName val="PNT-QUOT-#3"/>
      <sheetName val="CBR"/>
      <sheetName val="Analysis"/>
      <sheetName val="C-C"/>
      <sheetName val="D-D"/>
      <sheetName val="QG"/>
      <sheetName val="Bang luong _x0011_"/>
      <sheetName val="TIEN GOI"/>
      <sheetName val="tra-vat-lieu"/>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ၔonghop"/>
      <sheetName val="B"/>
      <sheetName val="C"/>
      <sheetName val="D"/>
      <sheetName val="F"/>
      <sheetName val="G"/>
      <sheetName val="I"/>
      <sheetName val="K"/>
      <sheetName val="L"/>
      <sheetName val="M"/>
      <sheetName val="N"/>
      <sheetName val="O"/>
      <sheetName val="P"/>
      <sheetName val="S"/>
      <sheetName val="U"/>
      <sheetName val="T"/>
      <sheetName val="XNT"/>
      <sheetName val="BBKKT11"/>
      <sheetName val=" 4"/>
      <sheetName val="Thang01"/>
      <sheetName val="Thang02"/>
      <sheetName val="Thang03"/>
      <sheetName val="Thang04"/>
      <sheetName val="Thang05"/>
      <sheetName val="Thang06"/>
      <sheetName val="Thang07"/>
      <sheetName val="Thang08"/>
      <sheetName val="Thang09"/>
      <sheetName val="Thang10"/>
      <sheetName val="Thang11"/>
      <sheetName val="Thang12"/>
      <sheetName val="Ketchuyen"/>
      <sheetName val="klctiet"/>
      <sheetName val="VC MONG"/>
      <sheetName val="LUONG NC"/>
      <sheetName val="30000000"/>
      <sheetName val="THDG_x0005_"/>
      <sheetName val="Caodþ"/>
      <sheetName val="Mucluc"/>
      <sheetName val="TMDT"/>
      <sheetName val="PBVDT"/>
      <sheetName val="LPS"/>
      <sheetName val="VONTB"/>
      <sheetName val="KHTN"/>
      <sheetName val="GT"/>
      <sheetName val="Chart5"/>
      <sheetName val="LL"/>
      <sheetName val="CDTN"/>
      <sheetName val="HV"/>
      <sheetName val="lUONGTIEN"/>
      <sheetName val="Chart4"/>
      <sheetName val="Chart6"/>
      <sheetName val="DN"/>
      <sheetName val="CSDV"/>
      <sheetName val="PTKT"/>
      <sheetName val="THDGþ"/>
      <sheetName val="Caod"/>
      <sheetName val="CaodÈ"/>
      <sheetName val="Caod_x0005_"/>
      <sheetName val="Caod_x0000_"/>
      <sheetName val="DaÈ"/>
      <sheetName val="Daþ"/>
      <sheetName val="COT"/>
      <sheetName val="MONG"/>
      <sheetName val="Liệt kê"/>
      <sheetName val="CLVC"/>
      <sheetName val="CTTra"/>
      <sheetName val="ctbetong"/>
      <sheetName val="Dieuchinh"/>
      <sheetName val="Source"/>
      <sheetName val="DG"/>
      <sheetName val="Invoice"/>
      <sheetName val="MD13-13o334"/>
      <sheetName val="N_x0000_13-13+374_x0000__x0000__x0000__x0000__x0000__x0000__x0004__x0000__x0000__x0000__x0000__x0000_軈ş@_x0004__x0000__x0000__x0000__x0000_"/>
      <sheetName val="ND1u-12"/>
      <sheetName val="MD10-11_x0000_Ş_x0000__x0000__x0000__x0000__x0000__x0000__x0000__x0000__x0000_"/>
      <sheetName val="THV CHI 6"/>
      <sheetName val="27+500-700.4(k85)"/>
      <sheetName val="n`nh"/>
      <sheetName val="kinh phí XD"/>
      <sheetName val="DGXDC_x0008_"/>
      <sheetName val="Nguồn"/>
      <sheetName val="Dchinh(chinhthuc)"/>
      <sheetName val="S`eet7"/>
      <sheetName val="GTCL"/>
      <sheetName val="Chiettinh dz0,4"/>
      <sheetName val="daodat"/>
      <sheetName val="TH TB+XD"/>
      <sheetName val="Level"/>
      <sheetName val="기계시공"/>
      <sheetName val="BLR 1"/>
      <sheetName val="GEN"/>
      <sheetName val="GAS"/>
      <sheetName val="DEAE"/>
      <sheetName val="BLR2"/>
      <sheetName val="BLR3"/>
      <sheetName val="BLR4"/>
      <sheetName val="BLR5"/>
      <sheetName val="SAM"/>
      <sheetName val="CHEM"/>
      <sheetName val="COP"/>
      <sheetName val="bugiatheùpmong"/>
      <sheetName val="gia phan mong"/>
      <sheetName val="SILICAT_x0005_"/>
      <sheetName val="ND13-13+374"/>
      <sheetName val="MTO REV.0"/>
      <sheetName val="CostBook"/>
      <sheetName val="BANGMTC"/>
      <sheetName val="Bang gia NC"/>
      <sheetName val="THDZ0,4"/>
      <sheetName val="TH DZ35"/>
      <sheetName val="THTram"/>
      <sheetName val="B3D"/>
      <sheetName val="402"/>
      <sheetName val="Div. A"/>
      <sheetName val="nphuၯck"/>
      <sheetName val="Pipe"/>
      <sheetName val="Summary"/>
      <sheetName val="Dec3X"/>
      <sheetName val="CHIET TINH TBA"/>
      <sheetName val="CHIET TINH DZ 0,4"/>
      <sheetName val="CHIET TINH CCT"/>
      <sheetName val="GIAVLIEU"/>
      <sheetName val="cong bien t1&lt;"/>
      <sheetName val="Bang 2B"/>
      <sheetName val="GiaVL"/>
      <sheetName val="Dgia vat tu"/>
      <sheetName val="Don gia_III"/>
      <sheetName val="Dgia VT"/>
      <sheetName val="dnc4"/>
      <sheetName val="LUAN_CHUYEN"/>
      <sheetName val="KE_QUY"/>
      <sheetName val="LUONGGIAN_TIEP"/>
      <sheetName val="VAY_VON"/>
      <sheetName val="O_THAO"/>
      <sheetName val="Q_TRUNG"/>
      <sheetName val="Y_THANH"/>
      <sheetName val="Gia_VL"/>
      <sheetName val="Bang_gia_ca_may"/>
      <sheetName val="Bang_luong_CB"/>
      <sheetName val="Bang_P_tich_CT"/>
      <sheetName val="D_toan_chi_tiet"/>
      <sheetName val="Bang_TH_Dtoan"/>
      <sheetName val="Interim_payment"/>
      <sheetName val="Bid_Sum"/>
      <sheetName val="Item_B"/>
      <sheetName val="Dg_A"/>
      <sheetName val="Dg_B&amp;C"/>
      <sheetName val="Material_at_site"/>
      <sheetName val="KL_XL2000"/>
      <sheetName val="Chiet_tinh"/>
      <sheetName val="Van_chuyen"/>
      <sheetName val="THKP_(2)"/>
      <sheetName val="T_Bi"/>
      <sheetName val="Thiet_ke"/>
      <sheetName val="K_luong"/>
      <sheetName val="TT_L2"/>
      <sheetName val="TT_L1"/>
      <sheetName val="Thue_Ngoai"/>
      <sheetName val="Sheet2_(2)"/>
      <sheetName val="KH_2003_(moi_max)"/>
      <sheetName val="Quang_Tri"/>
      <sheetName val="Da_Nang"/>
      <sheetName val="Quang_Nam"/>
      <sheetName val="Quang_Ngai"/>
      <sheetName val="TH_DH-QN"/>
      <sheetName val="KP_HD"/>
      <sheetName val="DB_HD"/>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Chi_tiet_-_Dv_lap"/>
      <sheetName val="TH_KHTC"/>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DG_SOC"/>
      <sheetName val="DG_HQ"/>
      <sheetName val="Bot_Giat_C"/>
      <sheetName val="Bot_Giat_P_"/>
      <sheetName val="THAY_THUNG_H"/>
      <sheetName val="thi_nghiem"/>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Tong_hop"/>
      <sheetName val="KL_tong"/>
      <sheetName val="AC_PC"/>
      <sheetName val="Bang_VL"/>
      <sheetName val="VL(No_V-c)"/>
      <sheetName val="He_so"/>
      <sheetName val="PL_Vua"/>
      <sheetName val="Chitieu-dam_cac_loai"/>
      <sheetName val="DG_Dam"/>
      <sheetName val="DG_chung"/>
      <sheetName val="VL-dac_chung"/>
      <sheetName val="CT_1md_&amp;_dau_cong"/>
      <sheetName val="CT_cong"/>
      <sheetName val="dg_cong"/>
      <sheetName val="Dong_Dau"/>
      <sheetName val="Dong_Dau_(2)"/>
      <sheetName val="Sau_dong"/>
      <sheetName val="Ma_xa"/>
      <sheetName val="My_dinh"/>
      <sheetName val="Tong_cong"/>
      <sheetName val="__"/>
      <sheetName val="san_vuon"/>
      <sheetName val="khu_phu_tro"/>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Thuyet_minh"/>
      <sheetName val="TAI_TRONG"/>
      <sheetName val="NOI_LUC"/>
      <sheetName val="TINH_DUYET_THTT_CHINH"/>
      <sheetName val="TDUYET_THTT_PHU"/>
      <sheetName val="TINH_DAO_DONG_VA_DO_VONG"/>
      <sheetName val="TINH_NEO"/>
      <sheetName val="Phu_luc"/>
      <sheetName val="Gia_trÞ"/>
      <sheetName val="TH_(T1-6)"/>
      <sheetName val="_NL"/>
      <sheetName val="_NL_(2)"/>
      <sheetName val="CDTHCT_(3)"/>
      <sheetName val="thkl_(2)"/>
      <sheetName val="long_tec"/>
      <sheetName val="CDSL_(2)"/>
      <sheetName val="Thep_"/>
      <sheetName val="Chi_tiet_Khoi_luong"/>
      <sheetName val="TH_khoi_luong"/>
      <sheetName val="Chiet_tinh_vat_lieu_"/>
      <sheetName val="TH_KL_VL"/>
      <sheetName val="DS_them_luong_qui_4-2002"/>
      <sheetName val="Phuc_loi_2-9-02"/>
      <sheetName val="Thuong_nhan_dip_21-12-02"/>
      <sheetName val="Thuong_dip_nhan_danh_hieu_AHL§"/>
      <sheetName val="Thang_luong_thu_13_nam_2002"/>
      <sheetName val="Luong_SX#_dip_Tet_Qui_Mui(dong)"/>
      <sheetName val="cap_cho_cac_DT"/>
      <sheetName val="Ung_-_hoan"/>
      <sheetName val="CP_may"/>
      <sheetName val="vat_tu"/>
      <sheetName val="sent_to"/>
      <sheetName val="CT_Duong"/>
      <sheetName val="D_gia"/>
      <sheetName val="T_hop"/>
      <sheetName val="CtP_tro"/>
      <sheetName val="Nha_moi"/>
      <sheetName val="TT-T_Tron_So_2"/>
      <sheetName val="Ct_Dam_"/>
      <sheetName val="Ct_Duoi"/>
      <sheetName val="Ct_Tren"/>
      <sheetName val="D_giaMay"/>
      <sheetName val="C_TIEU"/>
      <sheetName val="T_Luong"/>
      <sheetName val="T_HAO"/>
      <sheetName val="DT_TUYEN"/>
      <sheetName val="DT_GIA"/>
      <sheetName val="KHDT_(2)"/>
      <sheetName val="CL_"/>
      <sheetName val="KQ_(2)"/>
      <sheetName val="phan_tich_DG"/>
      <sheetName val="gia_vat_lieu"/>
      <sheetName val="gia_xe_may"/>
      <sheetName val="gia_nhan_cong"/>
      <sheetName val="cd_viaK0-T6"/>
      <sheetName val="cdvia_T6-Tc24"/>
      <sheetName val="cdvia_Tc24-T46"/>
      <sheetName val="cd_btnL2k0+361-T19"/>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ong_Q2"/>
      <sheetName val="T_U_luong_Q1"/>
      <sheetName val="T_U_luong_Q2"/>
      <sheetName val="T_U_luong_Q3"/>
      <sheetName val="Xep_hang_201"/>
      <sheetName val="toan_Cty"/>
      <sheetName val="Cong_ty"/>
      <sheetName val="XN_2"/>
      <sheetName val="XN_ong_CHi"/>
      <sheetName val="N_XDCT&amp;_XKLD"/>
      <sheetName val="CN_HCM"/>
      <sheetName val="TT_XKLD(Nhan)"/>
      <sheetName val="Ong_Hong"/>
      <sheetName val="CN_hung_yen"/>
      <sheetName val="Dong_nai"/>
      <sheetName val="Gia_DAN"/>
      <sheetName val="KLTong_hop"/>
      <sheetName val="Lan_can"/>
      <sheetName val="Ranh_doc_(2)"/>
      <sheetName val="Ranh_doc"/>
      <sheetName val="Coc_tieu"/>
      <sheetName val="Bien_bao"/>
      <sheetName val="Nan_tuyen"/>
      <sheetName val="Lan_1"/>
      <sheetName val="Lan__2"/>
      <sheetName val="Lan_3"/>
      <sheetName val="Gia_tri"/>
      <sheetName val="Lan_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Phu_luc_HD"/>
      <sheetName val="Gia_du_thau"/>
      <sheetName val="Ca_xe"/>
      <sheetName val="Cau_2(3)"/>
      <sheetName val="Quyet_toan"/>
      <sheetName val="Thu_hoi"/>
      <sheetName val="Lai_vay"/>
      <sheetName val="Tien_vay"/>
      <sheetName val="Cong_no"/>
      <sheetName val="Cop_pha"/>
      <sheetName val="Tien_ung"/>
      <sheetName val="phi_luong3"/>
      <sheetName val="CT_xa"/>
      <sheetName val="Hat_1"/>
      <sheetName val="_H8_duong"/>
      <sheetName val="Hat_7dg"/>
      <sheetName val="TH_duong_1B"/>
      <sheetName val="TH_cau_1B"/>
      <sheetName val="cau_H1"/>
      <sheetName val="Son_dg"/>
      <sheetName val="THKL_H9"/>
      <sheetName val="THKL_H4"/>
      <sheetName val="TH_du_toan_"/>
      <sheetName val="Du_toan_"/>
      <sheetName val="C_Tinh"/>
      <sheetName val="KH_200³_(moi_max)"/>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HVT_T5"/>
      <sheetName val="XL1_t5"/>
      <sheetName val="XL2_T5"/>
      <sheetName val="XL3_T5"/>
      <sheetName val="XL5_T5"/>
      <sheetName val="CC_XL1"/>
      <sheetName val="KKTS_04"/>
      <sheetName val="nha_kct"/>
      <sheetName val="TN_tram"/>
      <sheetName val="TN_C_set"/>
      <sheetName val="TN_TD_DDay"/>
      <sheetName val="Phan_chung"/>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cong_bien_t10"/>
      <sheetName val="luong_t9_"/>
      <sheetName val="bb_t9"/>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congtac_vien-uy"/>
      <sheetName val="Nhan_luc2001"/>
      <sheetName val="CT_03"/>
      <sheetName val="TH_03"/>
      <sheetName val="Chenh_lech"/>
      <sheetName val="Kinh_phí"/>
      <sheetName val="NAM_2004"/>
      <sheetName val="L D1704"/>
      <sheetName val="LM"/>
      <sheetName val="DGchitiet "/>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KH_200³_(moi_max)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START"/>
      <sheetName val="INPUT"/>
      <sheetName val="20.9.05"/>
      <sheetName val="Thanh toan"/>
      <sheetName val="B11B"/>
      <sheetName val="B11C"/>
      <sheetName val="B 11D "/>
      <sheetName val="BU6-_x0005_"/>
      <sheetName val="CỘT HỐ PIT"/>
      <sheetName val="Quantity"/>
      <sheetName val="Keothep"/>
      <sheetName val="Re-bar"/>
      <sheetName val="Gia tr?"/>
      <sheetName val="Ki??m tra DS thue GTGT"/>
      <sheetName val="Thuong dip nhan danh hieu AHL?"/>
      <sheetName val="ND13-1_x0013_+334"/>
      <sheetName val="Sheet耵"/>
      <sheetName val="26+960-27+150.5(k95!"/>
      <sheetName val="Purchase Order"/>
      <sheetName val="Customize Your Purchase Order"/>
      <sheetName val="Comparison"/>
      <sheetName val="A .Building  "/>
      <sheetName val="Qty-(Arc )"/>
      <sheetName val="GHKII"/>
      <sheetName val="TH K II"/>
      <sheetName val="TH K I"/>
      <sheetName val="phieu-dgio"/>
      <sheetName val="Electrical Breakdown"/>
      <sheetName val="CAT_5"/>
      <sheetName val="단면가정"/>
      <sheetName val="ITB COST"/>
      <sheetName val="costing_CV"/>
      <sheetName val="costing_ESDV"/>
      <sheetName val="costing_FE"/>
      <sheetName val="costing_Misc"/>
      <sheetName val="costing_MOV"/>
      <sheetName val="costing_Press"/>
      <sheetName val="표지"/>
      <sheetName val="TB-내역서"/>
      <sheetName val="w't table"/>
      <sheetName val="Y-WORK"/>
      <sheetName val="기계锼_x0013_"/>
      <sheetName val="기계ᰖ〚"/>
      <sheetName val="기계灼_x0013_"/>
      <sheetName val="P.LIST"/>
      <sheetName val="INSPECTION"/>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Chiet tinh 6at lieu "/>
      <sheetName val="gia vat ,ieu"/>
      <sheetName val="Gia"/>
      <sheetName val="C45A-BÈ"/>
      <sheetName val="dtxl"/>
      <sheetName val="DMVT1 (2)"/>
      <sheetName val="DTGG1"/>
      <sheetName val="DTBB1"/>
      <sheetName val="DTK1"/>
      <sheetName val="TH1"/>
      <sheetName val="DMVT1"/>
      <sheetName val="LB"/>
      <sheetName val="CPcttam"/>
      <sheetName val="CPTB"/>
      <sheetName val="WH-CPTP,Todoi"/>
      <sheetName val="Ki泺m tra DS thue GTGT"/>
      <sheetName val="27+740-820.3(k95)"/>
      <sheetName val="Annual_CFs_Asset"/>
      <sheetName val="THDÃ"/>
      <sheetName val="THD_x0010_"/>
      <sheetName val="THDm"/>
      <sheetName val="THD_x0008_"/>
      <sheetName val="Phân tích hoàn thiện"/>
      <sheetName val="MAU Phân tích KC"/>
      <sheetName val="PL Vua (3)"/>
      <sheetName val="van phong Quy 1"/>
      <sheetName val="Cong ty Quy 1"/>
      <sheetName val="TH du toanþ"/>
      <sheetName val="CDԀ"/>
      <sheetName val="TH du toan¸"/>
      <sheetName val="TH du toann"/>
      <sheetName val="Assumptions"/>
      <sheetName val="DATACOC"/>
      <sheetName val="DATA TV"/>
      <sheetName val="PN1"/>
      <sheetName val="PN1A"/>
      <sheetName val="PN2"/>
      <sheetName val="unitmass"/>
      <sheetName val="Main"/>
      <sheetName val="COMP"/>
      <sheetName val="ﾃｽﾄﾃﾞｰﾀ一覧"/>
      <sheetName val="Budget Code"/>
      <sheetName val="CT Thang Mo"/>
      <sheetName val="CT  PL"/>
      <sheetName val="Tþ"/>
      <sheetName val="Purchased Goods Detail"/>
      <sheetName val="6MONTHS"/>
      <sheetName val="WS"/>
      <sheetName val="SL"/>
      <sheetName val="Cước CG"/>
      <sheetName val="gia tri theo phong"/>
      <sheetName val="PS-Labour_M"/>
      <sheetName val="DF"/>
      <sheetName val="Y_WORK"/>
      <sheetName val="Jan"/>
      <sheetName val="Dulieu"/>
      <sheetName val="Buy vs. Lease Car"/>
      <sheetName val="HS"/>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sort2"/>
      <sheetName val="計算条件"/>
      <sheetName val="Gia giao VL den HT"/>
      <sheetName val="Gia VL den HT"/>
      <sheetName val="PH 5"/>
      <sheetName val="SCoTT"/>
      <sheetName val="TDÃ"/>
      <sheetName val="BANG_T_KE"/>
      <sheetName val="dm_nc_dz"/>
      <sheetName val="dm_56"/>
      <sheetName val="DM_MTC"/>
      <sheetName val="VLGOC"/>
      <sheetName val="VL_M"/>
      <sheetName val="KHTTSP"/>
      <sheetName val="Chi tieu KT-KT"/>
      <sheetName val="CP"/>
      <sheetName val="dbld"/>
      <sheetName val="THTL"/>
      <sheetName val="CTKT"/>
      <sheetName val="BGDO Sdong"/>
      <sheetName val="BBtrang SD"/>
      <sheetName val="Vuong do l2 sd 17"/>
      <sheetName val="Vuong do SD17"/>
      <sheetName val="BG T SD17"/>
      <sheetName val="BGDSD"/>
      <sheetName val="SD 17"/>
      <sheetName val="dn x"/>
      <sheetName val="dn xay"/>
      <sheetName val="DN d72"/>
      <sheetName val="ADuong"/>
      <sheetName val="DN72"/>
      <sheetName val="XN ! gach nen"/>
      <sheetName val="Anh Dung 100"/>
      <sheetName val="Anh Duong"/>
      <sheetName val="XN So 1"/>
      <sheetName val="Gach XN 725"/>
      <sheetName val="van chuyen 725"/>
      <sheetName val="gach chinh"/>
      <sheetName val="van chuyen Block"/>
      <sheetName val="Van chuyen C Dinh"/>
      <sheetName val="Ong N¨ng"/>
      <sheetName val="Vuong do"/>
      <sheetName val="NGAY THANG"/>
      <sheetName val="TIEN MAT"/>
      <sheetName val="BCDPS T05"/>
      <sheetName val="danh sach cty"/>
      <sheetName val="MD 1-&quot;"/>
      <sheetName val="HTSD6Lþ"/>
      <sheetName val="T1(T1)0_x0000_"/>
      <sheetName val="datacot"/>
      <sheetName val="datamong"/>
      <sheetName val="CT xþ"/>
      <sheetName val="TN"/>
      <sheetName val="THDr"/>
      <sheetName val="Kich thuoc mo M1-nam lay"/>
      <sheetName val="TONG HOP VL-NC"/>
      <sheetName val="DM 67"/>
      <sheetName val="gia vt,nc,may"/>
      <sheetName val="To declare"/>
      <sheetName val="MAIN GATE HOUSE"/>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Cal"/>
      <sheetName val="Du lieu"/>
      <sheetName val="DG Cong C1,C2,C3,C4,C5"/>
      <sheetName val="Structure data"/>
      <sheetName val=" 03"/>
      <sheetName val="06"/>
      <sheetName val="07"/>
      <sheetName val="08"/>
      <sheetName val="09"/>
      <sheetName val="de xuat ket cau"/>
      <sheetName val="뜃맟뭁돽띿맟?-BLDG"/>
      <sheetName val="LABTOTAL"/>
      <sheetName val="CN"/>
      <sheetName val="배부율"/>
      <sheetName val="간접비내역-1"/>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合成単価作成表-BLDG"/>
      <sheetName val="인6월"/>
      <sheetName val="을"/>
      <sheetName val="마감물량3"/>
      <sheetName val="BQ_Equip_Pipe"/>
      <sheetName val="PipWT"/>
      <sheetName val="견적조건"/>
      <sheetName val="기계๿〚"/>
      <sheetName val="기계헾】"/>
      <sheetName val="기계_x0005__x0000_"/>
      <sheetName val="piping"/>
      <sheetName val="Data_ST"/>
      <sheetName val="D &amp; B Summary"/>
      <sheetName val="Summary Sheets"/>
      <sheetName val="C45T1X"/>
      <sheetName val="steel-gr"/>
      <sheetName val="Data - Codes"/>
      <sheetName val="Rate"/>
      <sheetName val="하수처리장"/>
      <sheetName val="Architecture Work"/>
      <sheetName val="clvÕ"/>
      <sheetName val="clv¨"/>
      <sheetName val="clvþ"/>
      <sheetName val="clv"/>
      <sheetName val="PBS"/>
      <sheetName val="BU6-虘"/>
      <sheetName val="Cover"/>
      <sheetName val="부표총괄"/>
      <sheetName val="기둥(원형)"/>
      <sheetName val="계약ITEM"/>
      <sheetName val="UNIT"/>
      <sheetName val="LEGEND"/>
      <sheetName val="General Data"/>
      <sheetName val="정렬"/>
      <sheetName val="PRO_A"/>
      <sheetName val="PRO"/>
      <sheetName val="환율"/>
      <sheetName val="Building"/>
      <sheetName val="EQUIPMENT"/>
      <sheetName val="THDG_x001c_"/>
      <sheetName val="Engineering Forecast"/>
      <sheetName val="GM 000"/>
      <sheetName val="MATERIALS"/>
      <sheetName val="粉刷"/>
      <sheetName val="지원사무소원가배부내역"/>
      <sheetName val="품셈1-26"/>
      <sheetName val="4.주별물량Table"/>
      <sheetName val="내역"/>
      <sheetName val="ITEM"/>
      <sheetName val="TOEC"/>
      <sheetName val="FORCE"/>
      <sheetName val="2.2 띠장의 설계"/>
      <sheetName val="TYPE-7"/>
      <sheetName val="CAL."/>
      <sheetName val="HVAC"/>
      <sheetName val="KH-200_x0005_"/>
      <sheetName val="CostDB"/>
      <sheetName val="예산M11A"/>
      <sheetName val="resp"/>
      <sheetName val="Code03"/>
      <sheetName val="Activity(new)"/>
      <sheetName val="총괄표"/>
      <sheetName val="공사내역"/>
      <sheetName val=" ｹ-ﾌﾞﾙ"/>
      <sheetName val="당초"/>
      <sheetName val="내역서 "/>
      <sheetName val="PUMP"/>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Trans"/>
      <sheetName val="Definitionen"/>
      <sheetName val="PRICE-COMP"/>
      <sheetName val="sc0314 Index"/>
      <sheetName val="기초자료"/>
      <sheetName val="견적집계표"/>
      <sheetName val="THDG_x0002_"/>
      <sheetName val="EquipPOR"/>
      <sheetName val="CBL.Termination"/>
      <sheetName val="적용환율"/>
      <sheetName val="FINAL"/>
      <sheetName val="Uhde Equip List"/>
      <sheetName val="MotorsData"/>
      <sheetName val="BOQ_TOTAL"/>
      <sheetName val="Pengalaman Per"/>
      <sheetName val="VA_code"/>
      <sheetName val="공통가설"/>
      <sheetName val="Caod&lt;"/>
      <sheetName val="P3"/>
      <sheetName val="BQMPALOC"/>
      <sheetName val="전체"/>
      <sheetName val="보온자재단가표"/>
      <sheetName val="건축집계"/>
      <sheetName val="도"/>
      <sheetName val="PIP"/>
      <sheetName val="PRECAST lightconc-II"/>
      <sheetName val="작성기준"/>
      <sheetName val="PO List"/>
      <sheetName val="Subcon Status - Sum New Format"/>
      <sheetName val="outstanding"/>
      <sheetName val="Subcontract Status - Sum all $"/>
      <sheetName val="C45A-B"/>
      <sheetName val="P"/>
      <sheetName val="NAMES"/>
      <sheetName val="slab"/>
      <sheetName val="SD (1)"/>
      <sheetName val="C45A-B_x0000_"/>
      <sheetName val="C45A-Bþ"/>
      <sheetName val="SummaryMonthly"/>
      <sheetName val="COST SUMM"/>
      <sheetName val="Pþ"/>
      <sheetName val="P"/>
      <sheetName val="name"/>
      <sheetName val="C45A-B"/>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CODE"/>
      <sheetName val="갑지"/>
      <sheetName val="인6丵"/>
      <sheetName val="FAB별"/>
      <sheetName val="UEC영화관본공사내역"/>
      <sheetName val="Code 02"/>
      <sheetName val="Code 03"/>
      <sheetName val="Code 04"/>
      <sheetName val="Code 05"/>
      <sheetName val="Code 06"/>
      <sheetName val="Code 07"/>
      <sheetName val="Code 09"/>
      <sheetName val="대비내역"/>
      <sheetName val="정보매체A동"/>
      <sheetName val="현장업무"/>
      <sheetName val="PO Contabilizado 31-12-04"/>
      <sheetName val="Hoja1"/>
      <sheetName val="HRSG PRINT"/>
      <sheetName val="&lt;&lt;380V&gt;&gt; "/>
      <sheetName val="Definitions"/>
      <sheetName val="NDOCBT"/>
      <sheetName val="말뚝물량"/>
      <sheetName val="3희질산"/>
      <sheetName val=" Est "/>
      <sheetName val="estm_mech"/>
      <sheetName val="단가대비"/>
      <sheetName val="List"/>
      <sheetName val="LinerWt"/>
      <sheetName val="1CD"/>
      <sheetName val="DI-ESTI"/>
      <sheetName val="ﾄﾞﾊﾞｲFUEL GAS追見"/>
      <sheetName val="Condition"/>
      <sheetName val="산근"/>
      <sheetName val="계장공사"/>
      <sheetName val="전차선로 물량표"/>
      <sheetName val="danga"/>
      <sheetName val="ilch"/>
      <sheetName val="Calc"/>
      <sheetName val="R&amp;P"/>
      <sheetName val="공사비 내역 (가)"/>
      <sheetName val="KP1590_E"/>
      <sheetName val="Al-suwaidi"/>
      <sheetName val="Cable_Data_CP5"/>
      <sheetName val="master"/>
      <sheetName val="Cable Data CP5"/>
      <sheetName val="Resumen Prestamos"/>
      <sheetName val="Pipe_Nozzle"/>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기계徸〒"/>
      <sheetName val="Settings"/>
      <sheetName val="Articoli da prezziario"/>
      <sheetName val="CAL(1)."/>
      <sheetName val="ELEC_MCI"/>
      <sheetName val="INST_MCI"/>
      <sheetName val="MECH_MCI"/>
      <sheetName val="TITLES"/>
      <sheetName val="Gravel in pond"/>
      <sheetName val="\\Kaefer-delhi\general$\MGT-DRT"/>
      <sheetName val="BASE MET"/>
      <sheetName val="견적대비 견적서"/>
      <sheetName val="LOAD-46"/>
      <sheetName val="수량산출"/>
      <sheetName val="우배수"/>
      <sheetName val="용기"/>
      <sheetName val="교각1"/>
      <sheetName val="대운산출"/>
      <sheetName val="1.우편집중내역서"/>
      <sheetName val="BSD (2)"/>
      <sheetName val="COPING"/>
      <sheetName val="간접인원 급료산출"/>
      <sheetName val="Proposal"/>
      <sheetName val="DAILY"/>
      <sheetName val="CARBOLINE분석"/>
      <sheetName val="IN"/>
      <sheetName val="SC"/>
      <sheetName val="단가"/>
      <sheetName val="파일의이용"/>
      <sheetName val="내역및총괄"/>
      <sheetName val="Caod_x0014_"/>
      <sheetName val="clv_x0014_"/>
      <sheetName val="THDGØ"/>
      <sheetName val="THDG¸"/>
      <sheetName val="S0"/>
      <sheetName val="CBS"/>
      <sheetName val="6월실적"/>
      <sheetName val="손익분석"/>
      <sheetName val="XZLC004_PART2"/>
      <sheetName val="기계丵〒"/>
      <sheetName val="ME"/>
      <sheetName val="NONS  60"/>
      <sheetName val="見積金内訳書"/>
      <sheetName val="Janr"/>
      <sheetName val="GASATAGG.XLS"/>
      <sheetName val="Informasi"/>
      <sheetName val="Cash2"/>
      <sheetName val="Z"/>
      <sheetName val="DESIGN CRITERIA"/>
      <sheetName val="#3E1_GCR"/>
      <sheetName val="BU롃⍿ﰀ"/>
      <sheetName val="역T형"/>
      <sheetName val="guard(mac)"/>
      <sheetName val="단가비교표"/>
      <sheetName val="VALVE LIST"/>
      <sheetName val="갑지1"/>
      <sheetName val="Option"/>
      <sheetName val="Build Up"/>
      <sheetName val="공사비증감"/>
      <sheetName val="울진견적"/>
      <sheetName val="1.설계조건"/>
      <sheetName val="맨홀수량산출"/>
      <sheetName val="암거공"/>
      <sheetName val="실행엔기"/>
      <sheetName val="현장식당(1)"/>
      <sheetName val="Status"/>
      <sheetName val="SALA-002"/>
      <sheetName val="Cost Report"/>
      <sheetName val="co-no.2"/>
      <sheetName val="Sum"/>
      <sheetName val="database"/>
      <sheetName val="INFOR-ST"/>
      <sheetName val="Design"/>
      <sheetName val="Kiã丵⿇_x0005__x0000_"/>
      <sheetName val="Comb."/>
      <sheetName val="Main-Mat's"/>
      <sheetName val="Sub-Mat's"/>
      <sheetName val="MDD"/>
      <sheetName val="LL-PI"/>
      <sheetName val="Abrasion"/>
      <sheetName val="Sound"/>
      <sheetName val="Q1-0_x0018_"/>
      <sheetName val="COTTHEP"/>
      <sheetName val="30개월기준대비표 아랍택)"/>
      <sheetName val="총괄표 (2)"/>
      <sheetName val="project management"/>
      <sheetName val="inter"/>
      <sheetName val="Project Brief"/>
      <sheetName val="Metode"/>
      <sheetName val="Janp"/>
      <sheetName val="Jan°"/>
      <sheetName val="TGTGT"/>
      <sheetName val="Kenlon"/>
      <sheetName val="Ken chai"/>
      <sheetName val="Tigerlon"/>
      <sheetName val="Tigerchainho"/>
      <sheetName val="Tiger chai lon"/>
      <sheetName val="Sai gon do"/>
      <sheetName val="Tong cong no"/>
      <sheetName val="Chitietcongno quan "/>
      <sheetName val="Harga ME "/>
      <sheetName val="TH_CPTB"/>
      <sheetName val="CP Khac cuoc VC"/>
      <sheetName val="T.KE CP1"/>
      <sheetName val="cot_xa"/>
      <sheetName val="KT CUA "/>
      <sheetName val="Menu qly"/>
      <sheetName val="BQ1"/>
      <sheetName val="VTD-TLANG"/>
      <sheetName val="TNHAT-N.PHUOC"/>
      <sheetName val="KPhong - ap3PTTA"/>
      <sheetName val="Q1"/>
      <sheetName val="Q2"/>
      <sheetName val="6 thang dau nam"/>
      <sheetName val="Q3"/>
      <sheetName val="Q4"/>
      <sheetName val="2007"/>
      <sheetName val="PL03"/>
      <sheetName val="kich thuoc"/>
      <sheetName val="DG CANTHO"/>
      <sheetName val="Dutoan KL"/>
      <sheetName val="PT VATTU"/>
      <sheetName val="CT-35"/>
      <sheetName val="g-vl"/>
      <sheetName val="BANRA"/>
      <sheetName val="Phan tich"/>
      <sheetName val="TinhGiaMTC"/>
      <sheetName val="TH MTC"/>
      <sheetName val="TH N.Cong"/>
      <sheetName val="TinhGiaNC"/>
      <sheetName val="Bang KL"/>
      <sheetName val="TH Vat tu"/>
      <sheetName val="ThongTinBanDau"/>
      <sheetName val="Danh muc"/>
      <sheetName val="mau02"/>
      <sheetName val="m3npk"/>
      <sheetName val="m5npk"/>
      <sheetName val="m3hvg"/>
      <sheetName val="m5hvg"/>
      <sheetName val="m3bhg"/>
      <sheetName val="m5bhg"/>
      <sheetName val="mau04"/>
      <sheetName val="ctdg"/>
      <sheetName val="CFA Sumary"/>
      <sheetName val="Đơn Giá "/>
      <sheetName val="T_x0003__x0000_ong dip nhan dan"/>
      <sheetName val="Gia tr_"/>
      <sheetName val="Ki__m tra DS thue GTGT"/>
      <sheetName val="Thuong dip nhan danh hieu AHL_"/>
      <sheetName val="1.R18 BF"/>
      <sheetName val="F-B"/>
      <sheetName val="H-J"/>
      <sheetName val="6.External works-R18"/>
      <sheetName val="PRI-LS"/>
      <sheetName val="BIDDING-SUM"/>
      <sheetName val="ESCON"/>
      <sheetName val="ThongKe"/>
      <sheetName val="CTG"/>
      <sheetName val="CTKL"/>
      <sheetName val="QMCT"/>
      <sheetName val="factors"/>
      <sheetName val="DM LD"/>
      <sheetName val="HH Bê tông cọc"/>
      <sheetName val="D1000"/>
      <sheetName val="D1500 LOẠI 1"/>
      <sheetName val="D1500 LOẠI 2"/>
      <sheetName val="D1500 LOẠI 3"/>
      <sheetName val="D1500 LOẠI 4"/>
      <sheetName val="SỐ LIỆU"/>
      <sheetName val="HH Bê tông cọc (2)"/>
      <sheetName val="노임단가"/>
      <sheetName val="전기"/>
      <sheetName val="PGV-Th (2)"/>
      <sheetName val="PGV-C"/>
      <sheetName val="VVT"/>
      <sheetName val="D.toan chi thet"/>
      <sheetName val="Income Statement"/>
      <sheetName val="Shareholders' Equity"/>
      <sheetName val="Detail pg 5"/>
      <sheetName val="MTO REV.2(ARMOR)"/>
      <sheetName val="NAM 200"/>
      <sheetName val="NAM 200&lt;"/>
      <sheetName val="NAM 200_x0005_"/>
      <sheetName val="NAM_200"/>
      <sheetName val="NAM_200&lt;"/>
      <sheetName val="NAM_200"/>
      <sheetName val="沈阳"/>
      <sheetName val="重庆"/>
      <sheetName val="杭州调"/>
      <sheetName val="MAIN_DATA"/>
      <sheetName val="Dept"/>
      <sheetName val="15.MMUS GOI"/>
      <sheetName val="built-up rate"/>
      <sheetName val="List of works"/>
      <sheetName val="Bill 01 - CTN"/>
      <sheetName val="NEW-PANEL"/>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125x125"/>
      <sheetName val="TOSHIBA-Structure"/>
      <sheetName val="VL-NC-M"/>
      <sheetName val="입찰안"/>
      <sheetName val="Hệ sô K"/>
      <sheetName val="SEX"/>
      <sheetName val="BDG"/>
      <sheetName val="NOTE"/>
      <sheetName val="VT,NC,M"/>
      <sheetName val="DATA BASE"/>
      <sheetName val="Detail"/>
      <sheetName val="COST"/>
      <sheetName val="UFA&amp;NRA"/>
      <sheetName val="GFA"/>
      <sheetName val="PXuaÀ"/>
      <sheetName val="PXua°"/>
      <sheetName val="13.BANG CT"/>
      <sheetName val="14.MMUS GIUA NHIP"/>
      <sheetName val="4.HSPBngang"/>
      <sheetName val="6.Tinh tai"/>
      <sheetName val="2 NSl"/>
      <sheetName val="17.US CHU tho a_b"/>
      <sheetName val="5.BANG I"/>
      <sheetName val="DM.ChiPhi"/>
      <sheetName val="07.THDZ"/>
      <sheetName val="TONG HOP "/>
      <sheetName val="THU TIEN QUI"/>
      <sheetName val="1F"/>
      <sheetName val="PT BEAM 3F"/>
      <sheetName val="PT BEAM 2F"/>
      <sheetName val="ctiet-KVThanhTri-YUR"/>
      <sheetName val="FORM-0"/>
      <sheetName val="뜃맟뭁돽띿맟_-BLDG"/>
      <sheetName val="SADSAQ"/>
      <sheetName val="Chi tiet_x0000__x0000__x0000__x0000__x0000__x0000__x0000__x0000__x0000_"/>
      <sheetName val="ME BOQ"/>
      <sheetName val="PP BOQ"/>
      <sheetName val="Sum BoQ"/>
      <sheetName val="1&amp;2"/>
      <sheetName val="11&amp;12"/>
      <sheetName val="5&amp;17"/>
      <sheetName val="000R"/>
      <sheetName val="000D"/>
      <sheetName val="000F"/>
      <sheetName val="000S"/>
      <sheetName val="000E"/>
      <sheetName val="000T"/>
      <sheetName val="000K"/>
      <sheetName val="nphꗃ〒_x0005__x0000_"/>
      <sheetName val="371+‹20-1000-P"/>
      <sheetName val="Earthwork"/>
      <sheetName val="COAT&amp;WRAP-QIOT-#3"/>
      <sheetName val="AC equipment"/>
      <sheetName val="__-BLDG"/>
      <sheetName val="DGG"/>
      <sheetName val="DM_BBNT"/>
      <sheetName val="TCVN"/>
      <sheetName val="Phan tho"/>
      <sheetName val="Btra"/>
      <sheetName val="Cap DUL"/>
      <sheetName val="Bgia"/>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PIPE-03E.XLS]_MGT_DRT_MGT_IM_2"/>
      <sheetName val="[PIPE-03E.XLS]_N_MGT_DRT_MGT__2"/>
      <sheetName val="Cốt thép"/>
      <sheetName val="Civil"/>
      <sheetName val="tank list"/>
      <sheetName val="WEON"/>
      <sheetName val="Executive Summary"/>
      <sheetName val="Don gia vung III"/>
      <sheetName val="CF -Update 31Jul06"/>
      <sheetName val="CTDZTA(5)"/>
      <sheetName val="THONG SO"/>
      <sheetName val="Đơn giá chi tiết TN 39"/>
      <sheetName val="7.Khau tru "/>
      <sheetName val="CD"/>
      <sheetName val="PACK"/>
      <sheetName val="INV"/>
      <sheetName val="設備分析"/>
      <sheetName val="SLGA"/>
      <sheetName val="Wastage"/>
      <sheetName val="Chiet tinh dz22"/>
      <sheetName val="DRUM"/>
      <sheetName val="Thuong nhan dip 2԰"/>
      <sheetName val="Thuong nhan dip 2԰_x0000__x0000__x0000_Ā_x0000__x0000_"/>
      <sheetName val="Currency"/>
      <sheetName val="Attachment-3 Chem"/>
      <sheetName val="SheetA"/>
      <sheetName val="손익계산서"/>
      <sheetName val="대차대조표"/>
      <sheetName val="폐토수익화 "/>
      <sheetName val="APP-9"/>
      <sheetName val="[PIPE-03E.XLS塅䕃⹌塅E hop thep"/>
      <sheetName val="RE9604"/>
      <sheetName val="현장관리비"/>
      <sheetName val="노임이"/>
      <sheetName val="설계내역서"/>
      <sheetName val="Total"/>
      <sheetName val="BEND LOSS"/>
      <sheetName val="공통(20-91)"/>
      <sheetName val="Mech_1030"/>
      <sheetName val="BOM(CCW)"/>
      <sheetName val="CM 1"/>
      <sheetName val="상세출력"/>
      <sheetName val="실행내역서(DCU)"/>
      <sheetName val="내역서"/>
      <sheetName val="불용코드"/>
      <sheetName val="15100"/>
      <sheetName val="6.Base"/>
      <sheetName val="jobhist"/>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TIEN_GOI"/>
      <sheetName val="NHAT_KY_THU_TIEN_T_GOI"/>
      <sheetName val="LUONG_GIAN_TIEP"/>
      <sheetName val="NHAT_KY_THU_TIEN_TM"/>
      <sheetName val="UOC_THUC_HIEN_THUE_TNDN"/>
      <sheetName val="QUY_TM"/>
      <sheetName val="NKCT_-_01"/>
      <sheetName val="BU6-"/>
      <sheetName val="Form_A_1_III"/>
      <sheetName val="Form_A_1"/>
      <sheetName val="Form_A_1_1"/>
      <sheetName val="BOM_Indirect"/>
      <sheetName val="Form_A_1_II_1"/>
      <sheetName val="Form_A_1_II_2"/>
      <sheetName val="Rekap-Base_Price"/>
      <sheetName val="ITB_COST"/>
      <sheetName val="General_Data"/>
      <sheetName val="_ｹ-ﾌﾞﾙ"/>
      <sheetName val="기계"/>
      <sheetName val="내역서_"/>
      <sheetName val="KH-200"/>
      <sheetName val="LAI_-_LO"/>
      <sheetName val="TO_KHAI_CHI_TIET"/>
      <sheetName val="THUE_PII"/>
      <sheetName val="THUE_PIII"/>
      <sheetName val="Architecture_Work"/>
      <sheetName val="HRSG_PRINT"/>
      <sheetName val="PO_Contabilizado_31-12-04"/>
      <sheetName val="4_주별물량Table"/>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ACTDATA"/>
      <sheetName val="Macro"/>
      <sheetName val="Taux"/>
      <sheetName val="Repo Date"/>
      <sheetName val="Insulation_Utl_Off"/>
      <sheetName val="Note_Piping"/>
      <sheetName val="eq_data"/>
      <sheetName val="입찰내역 발주처 양식"/>
      <sheetName val="cashflow"/>
      <sheetName val="输煤冲洗水泵房"/>
      <sheetName val="sum(D)"/>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THDGÔ"/>
      <sheetName val="THDG"/>
      <sheetName val="THDG"/>
      <sheetName val="LME-Cu"/>
      <sheetName val="인원"/>
      <sheetName val="Macro(ST)"/>
      <sheetName val="Macro(AT)"/>
      <sheetName val="A1 Thru A11- LUMP SUM CONSTR"/>
      <sheetName val="Process Piping"/>
      <sheetName val="Insulation"/>
      <sheetName val="OCT.FDN"/>
      <sheetName val="33628-Rev. A"/>
      <sheetName val="기계㔀቎"/>
      <sheetName val="spec"/>
      <sheetName val="program"/>
      <sheetName val="studbolt no."/>
      <sheetName val="studbolt size"/>
      <sheetName val="item sort no"/>
      <sheetName val="CONSTRUCTION"/>
      <sheetName val="뜃맟뭁돽띿ᘀ᨜԰_x0000_缀_x0000__x0000_"/>
      <sheetName val="일위대가표"/>
      <sheetName val="cd_x0001_viaK0-T6"/>
      <sheetName val="analiz(exc. VAT )"/>
      <sheetName val="cong_bien_t102"/>
      <sheetName val="luong_t9_2"/>
      <sheetName val="bb_t92"/>
      <sheetName val="KL_XL20002"/>
      <sheetName val="Chiet_tinh2"/>
      <sheetName val="Van_chuyen2"/>
      <sheetName val="THKP_(2)2"/>
      <sheetName val="T_Bi2"/>
      <sheetName val="Thiet_ke2"/>
      <sheetName val="K_luong2"/>
      <sheetName val="TT_L22"/>
      <sheetName val="TT_L12"/>
      <sheetName val="Thue_Ngoai2"/>
      <sheetName val="Dong_Dau2"/>
      <sheetName val="Dong_Dau_(2)2"/>
      <sheetName val="Sau_dong2"/>
      <sheetName val="Ma_xa2"/>
      <sheetName val="My_dinh2"/>
      <sheetName val="Tong_cong2"/>
      <sheetName val="Chi_tiet_-_Dv_lap2"/>
      <sheetName val="TH_KHTC2"/>
      <sheetName val="Gia_VL2"/>
      <sheetName val="Bang_gia_ca_may2"/>
      <sheetName val="Bang_luong_CB2"/>
      <sheetName val="Bang_P_tich_CT2"/>
      <sheetName val="D_toan_chi_tiet2"/>
      <sheetName val="Bang_TH_Dtoan2"/>
      <sheetName val="LUAN_CHUYEN2"/>
      <sheetName val="KE_QUY2"/>
      <sheetName val="LUONGGIAN_TIEP2"/>
      <sheetName val="VAY_VON2"/>
      <sheetName val="O_THAO2"/>
      <sheetName val="Q_TRUNG2"/>
      <sheetName val="Y_THANH2"/>
      <sheetName val="Sheet2_(2)2"/>
      <sheetName val="KH_2003_(moi_max)2"/>
      <sheetName val="Interim_payment2"/>
      <sheetName val="Bid_Sum2"/>
      <sheetName val="Item_B2"/>
      <sheetName val="Dg_A2"/>
      <sheetName val="Dg_B&amp;C2"/>
      <sheetName val="Material_at_site2"/>
      <sheetName val="Bang_VL2"/>
      <sheetName val="VL(No_V-c)2"/>
      <sheetName val="He_so2"/>
      <sheetName val="PL_Vua2"/>
      <sheetName val="Chitieu-dam_cac_loai2"/>
      <sheetName val="DG_Dam2"/>
      <sheetName val="DG_chung2"/>
      <sheetName val="VL-dac_chung2"/>
      <sheetName val="CT_1md_&amp;_dau_cong2"/>
      <sheetName val="Tong_hop2"/>
      <sheetName val="CT_cong2"/>
      <sheetName val="dg_cong2"/>
      <sheetName val="CDSL_(2)2"/>
      <sheetName val="__2"/>
      <sheetName val="san_vuon2"/>
      <sheetName val="khu_phu_tro2"/>
      <sheetName val="Thuyet_minh2"/>
      <sheetName val="be_tong2"/>
      <sheetName val="Tong_hop_thep2"/>
      <sheetName val="phan_tich_DG2"/>
      <sheetName val="gia_vat_lieu2"/>
      <sheetName val="gia_xe_may2"/>
      <sheetName val="gia_nhan_cong2"/>
      <sheetName val="BCC_(2)2"/>
      <sheetName val="Bao_cao2"/>
      <sheetName val="Bao_cao_22"/>
      <sheetName val="Khoi_luong2"/>
      <sheetName val="Khoi_luong_mat2"/>
      <sheetName val="Bang_ke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cap_cho_cac_DT2"/>
      <sheetName val="Ung_-_hoan2"/>
      <sheetName val="CP_may2"/>
      <sheetName val="Phu_luc2"/>
      <sheetName val="Gia_trÞ2"/>
      <sheetName val="DS_them_luong_qui_4-20022"/>
      <sheetName val="Phuc_loi_2-9-022"/>
      <sheetName val="Thuong_nhan_dip_21-12-022"/>
      <sheetName val="Thuong_dip_nhan_danh_hieu_AHL§2"/>
      <sheetName val="Thang_luong_thu_13_nam_20022"/>
      <sheetName val="Luong_SX#_dip_Tet_Qui_Mui(dong2"/>
      <sheetName val="CT_Duong2"/>
      <sheetName val="D_gia2"/>
      <sheetName val="T_hop2"/>
      <sheetName val="CtP_tro2"/>
      <sheetName val="Nha_moi2"/>
      <sheetName val="TT-T_Tron_So_22"/>
      <sheetName val="Ct_Dam_2"/>
      <sheetName val="Ct_Duoi2"/>
      <sheetName val="Ct_Tren2"/>
      <sheetName val="D_giaMay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C_TIEU2"/>
      <sheetName val="T_Luong2"/>
      <sheetName val="T_HAO2"/>
      <sheetName val="DT_TUYEN2"/>
      <sheetName val="DT_GIA2"/>
      <sheetName val="KHDT_(2)2"/>
      <sheetName val="CL_2"/>
      <sheetName val="KQ_(2)2"/>
      <sheetName val="Quang_Tri2"/>
      <sheetName val="Da_Nang2"/>
      <sheetName val="Quang_Nam2"/>
      <sheetName val="Quang_Ngai2"/>
      <sheetName val="TH_DH-QN2"/>
      <sheetName val="KP_HD2"/>
      <sheetName val="DB_HD2"/>
      <sheetName val="vat_tu2"/>
      <sheetName val="Thep_2"/>
      <sheetName val="Chi_tiet_Khoi_luong2"/>
      <sheetName val="TH_khoi_luong2"/>
      <sheetName val="Chiet_tinh_vat_lieu_2"/>
      <sheetName val="TH_KL_VL2"/>
      <sheetName val="AC_PC2"/>
      <sheetName val="TAI_TRONG2"/>
      <sheetName val="NOI_LUC2"/>
      <sheetName val="TINH_DUYET_THTT_CHINH2"/>
      <sheetName val="TDUYET_THTT_PHU2"/>
      <sheetName val="TINH_DAO_DONG_VA_DO_VONG2"/>
      <sheetName val="TINH_NEO2"/>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KL_tong2"/>
      <sheetName val="TH_(T1-6)2"/>
      <sheetName val="_NL2"/>
      <sheetName val="_NL_(2)2"/>
      <sheetName val="CDTHCT_(3)2"/>
      <sheetName val="thkl_(2)2"/>
      <sheetName val="long_tec2"/>
      <sheetName val="cd_viaK0-T62"/>
      <sheetName val="cdvia_T6-Tc242"/>
      <sheetName val="cdvia_Tc24-T462"/>
      <sheetName val="cd_btnL2k0+361-T192"/>
      <sheetName val="CT_xa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Xep_hang_2012"/>
      <sheetName val="toan_Cty2"/>
      <sheetName val="Cong_ty2"/>
      <sheetName val="XN_22"/>
      <sheetName val="XN_ong_CHi2"/>
      <sheetName val="N_XDCT&amp;_XKLD2"/>
      <sheetName val="CN_HCM2"/>
      <sheetName val="TT_XKLD(Nhan)2"/>
      <sheetName val="Ong_Hong2"/>
      <sheetName val="CN_hung_yen2"/>
      <sheetName val="Dong_nai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cong_Q22"/>
      <sheetName val="T_U_luong_Q12"/>
      <sheetName val="T_U_luong_Q22"/>
      <sheetName val="T_U_luong_Q32"/>
      <sheetName val="Quyet_toan2"/>
      <sheetName val="Thu_hoi2"/>
      <sheetName val="Lai_vay2"/>
      <sheetName val="Tien_vay2"/>
      <sheetName val="Cong_no2"/>
      <sheetName val="Cop_pha2"/>
      <sheetName val="Gia_DAN2"/>
      <sheetName val="Phu_luc_HD2"/>
      <sheetName val="Gia_du_thau2"/>
      <sheetName val="Ca_xe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KL_VL2"/>
      <sheetName val="QT_9-62"/>
      <sheetName val="Thuong_luu_HB2"/>
      <sheetName val="QT_Ky_T2"/>
      <sheetName val="bc_vt_TON_BAI2"/>
      <sheetName val="QT_Duoc_(Hai)2"/>
      <sheetName val="sent_to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Cong_hop2"/>
      <sheetName val="kldukien_(107)2"/>
      <sheetName val="qui1_(2)2"/>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inh_do2"/>
      <sheetName val="cot_lieu2"/>
      <sheetName val="van_khuon2"/>
      <sheetName val="CT_BT2"/>
      <sheetName val="lay_mau2"/>
      <sheetName val="mat_ngoai_goi2"/>
      <sheetName val="coc_tram-bt2"/>
      <sheetName val="QT_Duoc_(Hai)1"/>
      <sheetName val="cong_bien_t103"/>
      <sheetName val="luong_t9_3"/>
      <sheetName val="bb_t93"/>
      <sheetName val="KL_XL20003"/>
      <sheetName val="Chiet_tinh3"/>
      <sheetName val="Van_chuyen3"/>
      <sheetName val="THKP_(2)3"/>
      <sheetName val="T_Bi3"/>
      <sheetName val="Thiet_ke3"/>
      <sheetName val="K_luong3"/>
      <sheetName val="TT_L23"/>
      <sheetName val="TT_L13"/>
      <sheetName val="Thue_Ngoai3"/>
      <sheetName val="Dong_Dau3"/>
      <sheetName val="Dong_Dau_(2)3"/>
      <sheetName val="Sau_dong3"/>
      <sheetName val="Ma_xa3"/>
      <sheetName val="My_dinh3"/>
      <sheetName val="Tong_cong3"/>
      <sheetName val="Chi_tiet_-_Dv_lap3"/>
      <sheetName val="TH_KHTC3"/>
      <sheetName val="Gia_VL3"/>
      <sheetName val="Bang_gia_ca_may3"/>
      <sheetName val="Bang_luong_CB3"/>
      <sheetName val="Bang_P_tich_CT3"/>
      <sheetName val="D_toan_chi_tiet3"/>
      <sheetName val="Bang_TH_Dtoan3"/>
      <sheetName val="LUAN_CHUYEN3"/>
      <sheetName val="KE_QUY3"/>
      <sheetName val="LUONGGIAN_TIEP3"/>
      <sheetName val="VAY_VON3"/>
      <sheetName val="O_THAO3"/>
      <sheetName val="Q_TRUNG3"/>
      <sheetName val="Y_THANH3"/>
      <sheetName val="Sheet2_(2)3"/>
      <sheetName val="KH_2003_(moi_max)3"/>
      <sheetName val="Interim_payment3"/>
      <sheetName val="Bid_Sum3"/>
      <sheetName val="Item_B3"/>
      <sheetName val="Dg_A3"/>
      <sheetName val="Dg_B&amp;C3"/>
      <sheetName val="Material_at_site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CDSL_(2)3"/>
      <sheetName val="__3"/>
      <sheetName val="san_vuon3"/>
      <sheetName val="khu_phu_tro3"/>
      <sheetName val="Thuyet_minh3"/>
      <sheetName val="be_tong3"/>
      <sheetName val="Tong_hop_thep3"/>
      <sheetName val="phan_tich_DG3"/>
      <sheetName val="gia_vat_lieu3"/>
      <sheetName val="gia_xe_may3"/>
      <sheetName val="gia_nhan_cong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cap_cho_cac_DT3"/>
      <sheetName val="Ung_-_hoan3"/>
      <sheetName val="CP_may3"/>
      <sheetName val="Phu_luc3"/>
      <sheetName val="Gia_trÞ3"/>
      <sheetName val="DS_them_luong_qui_4-20023"/>
      <sheetName val="Phuc_loi_2-9-023"/>
      <sheetName val="Thuong_nhan_dip_21-12-023"/>
      <sheetName val="Thuong_dip_nhan_danh_hieu_AHL§3"/>
      <sheetName val="Thang_luong_thu_13_nam_20023"/>
      <sheetName val="Luong_SX#_dip_Tet_Qui_Mui(dong3"/>
      <sheetName val="CT_Duong3"/>
      <sheetName val="D_gia3"/>
      <sheetName val="T_hop3"/>
      <sheetName val="CtP_tro3"/>
      <sheetName val="Nha_moi3"/>
      <sheetName val="TT-T_Tron_So_23"/>
      <sheetName val="Ct_Dam_3"/>
      <sheetName val="Ct_Duoi3"/>
      <sheetName val="Ct_Tren3"/>
      <sheetName val="D_giaMay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C_TIEU3"/>
      <sheetName val="T_Luong3"/>
      <sheetName val="T_HAO3"/>
      <sheetName val="DT_TUYEN3"/>
      <sheetName val="DT_GIA3"/>
      <sheetName val="KHDT_(2)3"/>
      <sheetName val="CL_3"/>
      <sheetName val="KQ_(2)3"/>
      <sheetName val="Quang_Tri3"/>
      <sheetName val="Da_Nang3"/>
      <sheetName val="Quang_Nam3"/>
      <sheetName val="Quang_Ngai3"/>
      <sheetName val="TH_DH-QN3"/>
      <sheetName val="KP_HD3"/>
      <sheetName val="DB_HD3"/>
      <sheetName val="vat_tu3"/>
      <sheetName val="Thep_3"/>
      <sheetName val="Chi_tiet_Khoi_luong3"/>
      <sheetName val="TH_khoi_luong3"/>
      <sheetName val="Chiet_tinh_vat_lieu_3"/>
      <sheetName val="TH_KL_VL3"/>
      <sheetName val="AC_PC3"/>
      <sheetName val="TAI_TRONG3"/>
      <sheetName val="NOI_LUC3"/>
      <sheetName val="TINH_DUYET_THTT_CHINH3"/>
      <sheetName val="TDUYET_THTT_PHU3"/>
      <sheetName val="TINH_DAO_DONG_VA_DO_VONG3"/>
      <sheetName val="TINH_NEO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H_(T1-6)3"/>
      <sheetName val="_NL3"/>
      <sheetName val="_NL_(2)3"/>
      <sheetName val="CDTHCT_(3)3"/>
      <sheetName val="thkl_(2)3"/>
      <sheetName val="long_tec3"/>
      <sheetName val="cd_viaK0-T63"/>
      <sheetName val="cdvia_T6-Tc243"/>
      <sheetName val="cdvia_Tc24-T463"/>
      <sheetName val="cd_btnL2k0+361-T193"/>
      <sheetName val="CT_xa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Xep_hang_2013"/>
      <sheetName val="toan_Cty3"/>
      <sheetName val="Cong_ty3"/>
      <sheetName val="XN_23"/>
      <sheetName val="XN_ong_CHi3"/>
      <sheetName val="N_XDCT&amp;_XKLD3"/>
      <sheetName val="CN_HCM3"/>
      <sheetName val="TT_XKLD(Nhan)3"/>
      <sheetName val="Ong_Hong3"/>
      <sheetName val="CN_hung_yen3"/>
      <sheetName val="Dong_nai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KL_Tram_Cty3"/>
      <sheetName val="Gam_may_Cty3"/>
      <sheetName val="KL_tram_KH3"/>
      <sheetName val="Gam_may_KH3"/>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cong_Q23"/>
      <sheetName val="T_U_luong_Q13"/>
      <sheetName val="T_U_luong_Q23"/>
      <sheetName val="T_U_luong_Q33"/>
      <sheetName val="Quyet_toan3"/>
      <sheetName val="Thu_hoi3"/>
      <sheetName val="Lai_vay3"/>
      <sheetName val="Tien_vay3"/>
      <sheetName val="Cong_no3"/>
      <sheetName val="Cop_pha3"/>
      <sheetName val="Gia_DAN3"/>
      <sheetName val="Phu_luc_HD3"/>
      <sheetName val="Gia_du_thau3"/>
      <sheetName val="Ca_xe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KL_VL3"/>
      <sheetName val="QT_9-63"/>
      <sheetName val="Thuong_luu_HB3"/>
      <sheetName val="QT_Ky_T3"/>
      <sheetName val="bc_vt_TON_BAI3"/>
      <sheetName val="QT_Duoc_(Hai)3"/>
      <sheetName val="sent_to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ong_hop3"/>
      <sheetName val="kldukien_(107)3"/>
      <sheetName val="qui1_(2)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binh_do3"/>
      <sheetName val="cot_lieu3"/>
      <sheetName val="van_khuon3"/>
      <sheetName val="CT_BT3"/>
      <sheetName val="lay_mau3"/>
      <sheetName val="mat_ngoai_goi3"/>
      <sheetName val="coc_tram-bt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Valor mensal"/>
      <sheetName val="EST013"/>
      <sheetName val="Silo with internal cone"/>
      <sheetName val="labour coeff"/>
      <sheetName val="Meas.-Hotel Part"/>
      <sheetName val="Lead"/>
      <sheetName val="6,000"/>
      <sheetName val="R2_0908"/>
      <sheetName val="BOLT"/>
      <sheetName val="하도급업체"/>
      <sheetName val="(2)"/>
      <sheetName val="COMMERCIAL OFFER"/>
      <sheetName val="CSA-Rate Build Up"/>
      <sheetName val="Phương án 1"/>
      <sheetName val="Hạng mục chung (2)"/>
      <sheetName val="369+400-54"/>
      <sheetName val="T.Tinh"/>
      <sheetName val="Dec3þ"/>
      <sheetName val="tai lieu"/>
      <sheetName val="DSHD DH"/>
      <sheetName val="CANDOI"/>
      <sheetName val="Nhap VT oto"/>
      <sheetName val="VCTC"/>
      <sheetName val="gia vaԀ_x0000__x0000__x0000_Ȁ_x0000_"/>
      <sheetName val="gia vaԀ_x0000__x0000__x0000__x0000__x0000_"/>
      <sheetName val="05_9DDBT"/>
      <sheetName val="begin"/>
      <sheetName val="CTM_x0000_"/>
      <sheetName val="TTVanChuyen"/>
      <sheetName val="C.TIE "/>
      <sheetName val="C.TIE"/>
      <sheetName val="Luong 9 S@ "/>
      <sheetName val="TienLuong"/>
      <sheetName val="(GiaC36_M)"/>
      <sheetName val="DINH_MUC"/>
      <sheetName val="VC_BTong"/>
      <sheetName val="Sk "/>
      <sheetName val="Sk _x0000__x0008__x0005_"/>
      <sheetName val="DM 285"/>
      <sheetName val="BU9-10_x0000__x0000__x0000__x0015_[PIPE-03E.XLS]BU10-11"/>
      <sheetName val="Nnh1-2+80_x0000__x0000__x0000__x0000__x0019_[PIPE-03E.XLS]MD1"/>
      <sheetName val="Mnh0-1_x0000__x0000__x0000__x0014_[PIPE-03E.XLS]Nnh0-1_x0000_"/>
      <sheetName val="KL datdaolap "/>
      <sheetName val="Chi tiet ma"/>
      <sheetName val="EDITPAGE"/>
      <sheetName val="26+180-000.2"/>
      <sheetName val="26+180.Sub0"/>
      <sheetName val="26+960-23+150.12"/>
      <sheetName val="ton T1"/>
      <sheetName val="thang 2"/>
      <sheetName val="Thang1"/>
      <sheetName val="loai cd"/>
      <sheetName val="loai khac"/>
      <sheetName val="Pr- AC"/>
      <sheetName val="THU _x0005__x0000__x0000__x0000__x0002_"/>
      <sheetName val="THU "/>
      <sheetName val="Section(All)"/>
      <sheetName val="공내역"/>
      <sheetName val="TLR"/>
      <sheetName val="VTu nam"/>
      <sheetName val="CFNlieu"/>
      <sheetName val="CFDien"/>
      <sheetName val="Nuoc"/>
      <sheetName val="SPTDoi"/>
      <sheetName val="KH SClon"/>
      <sheetName val="KH DTtapchung"/>
      <sheetName val="KLSCTX"/>
      <sheetName val="NSL"/>
      <sheetName val="Vat lieu"/>
      <sheetName val="NhapDT"/>
      <sheetName val="THU CHI"/>
      <sheetName val="san "/>
      <sheetName val="Casting"/>
      <sheetName val="L15m"/>
      <sheetName val="Ranh ࡤoc"/>
      <sheetName val="Đầu vào"/>
      <sheetName val="REMUNERASISTANDAR"/>
      <sheetName val="TABEL-DETASIR"/>
      <sheetName val="CT_033"/>
      <sheetName val="TH_033"/>
      <sheetName val="Chenh_lech3"/>
      <sheetName val="Kinh_phí3"/>
      <sheetName val="VAT_TU_NHAN_TXQN2"/>
      <sheetName val="bang_tong_ke_khoi_luong_vat_tu2"/>
      <sheetName val="hcong_tkhe2"/>
      <sheetName val="VAT_TU_NHAN_TKHE2"/>
      <sheetName val="hcong_qn2"/>
      <sheetName val="VAT_TU_NHAN_(2)2"/>
      <sheetName val="Co_quan_TCT3"/>
      <sheetName val="BOT_(PA_chon)3"/>
      <sheetName val="Yaly_&amp;_Ri_Ninh3"/>
      <sheetName val="Thuy_dien_Na_Loi3"/>
      <sheetName val="bang_so_sanh_tong_hop3"/>
      <sheetName val="bang_so_sanh_tong_hop_(ty_le)3"/>
      <sheetName val="thu_nhap_binh_quan_(2)3"/>
      <sheetName val="dang_huong3"/>
      <sheetName val="phuong_an_13"/>
      <sheetName val="phuong_an_1_(2)3"/>
      <sheetName val="phuong_an23"/>
      <sheetName val="tong_hop_BQ3"/>
      <sheetName val="tong_hop_BQ-13"/>
      <sheetName val="phuong_an_chon3"/>
      <sheetName val="bang_so_sanh_tong_hop_(_PA_cho3"/>
      <sheetName val="dang_ap_dung3"/>
      <sheetName val="bang_tong_hop_(dang_huong)3"/>
      <sheetName val="TH_du_toan_3"/>
      <sheetName val="Du_toan_3"/>
      <sheetName val="C_Tinh3"/>
      <sheetName val="Tien_ung3"/>
      <sheetName val="phi_luong33"/>
      <sheetName val="XE_DAU3"/>
      <sheetName val="XE_XANG3"/>
      <sheetName val="huy_dong_von3"/>
      <sheetName val="Lai_vayxd3"/>
      <sheetName val="Lai_vayphaitra3"/>
      <sheetName val="Lai_vay_3"/>
      <sheetName val="tra_von3"/>
      <sheetName val="KH_chi_tiet3"/>
      <sheetName val="nguyen_lieu3"/>
      <sheetName val="soi_tho_soi_det3"/>
      <sheetName val="soi_thuong3"/>
      <sheetName val="vai_det3"/>
      <sheetName val="chi_phi_1tan3"/>
      <sheetName val="von_luu_dong3"/>
      <sheetName val="thue_VAT3"/>
      <sheetName val="doanh_thu3"/>
      <sheetName val="THKL_H93"/>
      <sheetName val="THKL_H43"/>
      <sheetName val="THVT_T53"/>
      <sheetName val="XL1_t53"/>
      <sheetName val="XL2_T53"/>
      <sheetName val="XL3_T53"/>
      <sheetName val="XL5_T53"/>
      <sheetName val="CC_XL13"/>
      <sheetName val="Tong_Thu2"/>
      <sheetName val="Tong_Chi2"/>
      <sheetName val="Truong_hoc2"/>
      <sheetName val="Cty_CP2"/>
      <sheetName val="G_thau_3B2"/>
      <sheetName val="T_Hop_Thu-chi2"/>
      <sheetName val="TH_mau_moi_tu_T102"/>
      <sheetName val="Tong_hop_Quy_IV2"/>
      <sheetName val="KKTS_043"/>
      <sheetName val="nha_kct3"/>
      <sheetName val="NAM_20043"/>
      <sheetName val="CO_SO_DU_LIEU_PTVL3"/>
      <sheetName val="DG_SOC3"/>
      <sheetName val="DG_HQ3"/>
      <sheetName val="Bot_Giat_C3"/>
      <sheetName val="Bot_Giat_P_3"/>
      <sheetName val="THAY_THUNG_H3"/>
      <sheetName val="thi_nghiem3"/>
      <sheetName val="BLR_12"/>
      <sheetName val="gia_phan_mong2"/>
      <sheetName val="Cau_2(3)3"/>
      <sheetName val="Hat_13"/>
      <sheetName val="_H8_duong3"/>
      <sheetName val="Hat_7dg3"/>
      <sheetName val="TH_duong_1B3"/>
      <sheetName val="TH_cau_1B3"/>
      <sheetName val="cau_H13"/>
      <sheetName val="Son_dg3"/>
      <sheetName val="congtac_vien-uy3"/>
      <sheetName val="Nhan_luc20013"/>
      <sheetName val="KH_200³_(moi_max)3"/>
      <sheetName val="B_T_HOP2"/>
      <sheetName val="HT_HE_DUONG2"/>
      <sheetName val="DH_D1,22"/>
      <sheetName val="Tro_giup2"/>
      <sheetName val="doanh_thu_loi_nhuan3"/>
      <sheetName val="dong_tien3"/>
      <sheetName val="thu_hoi_von3"/>
      <sheetName val="MTO_REV_02"/>
      <sheetName val="Thang_123"/>
      <sheetName val="Bang_gia_NC2"/>
      <sheetName val="TH_DZ352"/>
      <sheetName val="hoan_von3"/>
      <sheetName val="dothi_npv3"/>
      <sheetName val="diem_hoa_von3"/>
      <sheetName val="nop_ngan_sach3"/>
      <sheetName val="chi_tieu3"/>
      <sheetName val="Du_toan2"/>
      <sheetName val="Phan_tich_vat_tu2"/>
      <sheetName val="Tong_hop_vat_tu2"/>
      <sheetName val="Tong_hop_gia2"/>
      <sheetName val="Thang_14"/>
      <sheetName val="Thang_12_(2)3"/>
      <sheetName val="Thang_013"/>
      <sheetName val="TK_331c12"/>
      <sheetName val="cong_bien_t1&lt;2"/>
      <sheetName val="Bang_2B2"/>
      <sheetName val="Dgia_vat_tu2"/>
      <sheetName val="Don_gia_III2"/>
      <sheetName val="Dgia_VT2"/>
      <sheetName val="TSCD_ko_dung2"/>
      <sheetName val="Tong_vat_tu2"/>
      <sheetName val="VT_luu2"/>
      <sheetName val="Vtu_u_dong2"/>
      <sheetName val="TSLD_khac2"/>
      <sheetName val="CC_da_pbo_het2"/>
      <sheetName val="Chenh_lech_vat_tu2"/>
      <sheetName val="Gia_tri_vat_tu2"/>
      <sheetName val="Chi_phi_van_chuyen2"/>
      <sheetName val="Don_gia_chi_tiet2"/>
      <sheetName val="Du_thau2"/>
      <sheetName val="Tong_hop_kinh_phi2"/>
      <sheetName val="Tu_van_Thiet_ke2"/>
      <sheetName val="Tien_do_thi_cong2"/>
      <sheetName val="Bia_du_toan2"/>
      <sheetName val="Phan_tich_don_gia_(doc)2"/>
      <sheetName val="L_D17042"/>
      <sheetName val="THV_CHI_62"/>
      <sheetName val="27+500-700_4(k85)2"/>
      <sheetName val="D_Da02"/>
      <sheetName val="26+960-27+050_92"/>
      <sheetName val="CT_3312"/>
      <sheetName val="CT_1312"/>
      <sheetName val="28+!60-28+420_5K952"/>
      <sheetName val="Thi_sinh2"/>
      <sheetName val="Cham_cong2"/>
      <sheetName val="Bang_luong2"/>
      <sheetName val="STH_1522"/>
      <sheetName val="CN_3312"/>
      <sheetName val="VC_MONG2"/>
      <sheetName val="LUONG_NC2"/>
      <sheetName val="BKE_CT_GOC2"/>
      <sheetName val="BKE_CT_GOC_(2)2"/>
      <sheetName val="CTGS10_(2)2"/>
      <sheetName val="PIPE-03E_XLS2"/>
      <sheetName val="B9_SCL_(2)2"/>
      <sheetName val="Thang_7-052"/>
      <sheetName val="Bia_dvi2"/>
      <sheetName val="B3_Tonghop_thang2"/>
      <sheetName val="Liệt_kê1"/>
      <sheetName val="BB_NT_GD_H-thanh2"/>
      <sheetName val="BB_NT_KL2"/>
      <sheetName val="CL_PP2"/>
      <sheetName val="TH_DgPP2"/>
      <sheetName val="Dg_PP2"/>
      <sheetName val="CL_DgPP2"/>
      <sheetName val="TH_DDau2"/>
      <sheetName val="TH_DVu2"/>
      <sheetName val="CL_Dvu2"/>
      <sheetName val="TH_DgDvu2"/>
      <sheetName val="Dg_DV2"/>
      <sheetName val="C_O2"/>
      <sheetName val="TH_dg_OC2"/>
      <sheetName val="CL_CatOng2"/>
      <sheetName val="Bang_qui_cach_Vtu2"/>
      <sheetName val="Div__A2"/>
      <sheetName val="luong_thang_102"/>
      <sheetName val="tong_hop_thang_102"/>
      <sheetName val="TH_112"/>
      <sheetName val="px_khai_thac_22"/>
      <sheetName val="dao_lo_so_22"/>
      <sheetName val="luong_vp_thang_102"/>
      <sheetName val="CHIET_TINH_TBA2"/>
      <sheetName val="CHIET_TINH_DZ_0,42"/>
      <sheetName val="CHIET_TINH_CCT2"/>
      <sheetName val="Cong_doan2"/>
      <sheetName val="VËt_liÖu1"/>
      <sheetName val="K_L­¬ng_1"/>
      <sheetName val="GTDT_1"/>
      <sheetName val="Bï_VL_1"/>
      <sheetName val="Tæng_Hîp1"/>
      <sheetName val="Kinh_PhÝ1"/>
      <sheetName val="T_kÕ1"/>
      <sheetName val="tÝnh_VL1"/>
      <sheetName val="KL_®Ëp1"/>
      <sheetName val="Lµng_Lµ1"/>
      <sheetName val="ND13-1+334"/>
      <sheetName val="26+960-27+150_5(k95!1"/>
      <sheetName val="TH_du_toanþ1"/>
      <sheetName val="THDN_MBA_phu_tai1"/>
      <sheetName val="TBA_CC1"/>
      <sheetName val="Purchase_Order1"/>
      <sheetName val="Customize_Your_Purchase_Order1"/>
      <sheetName val="A__Building__1"/>
      <sheetName val="Qty-(Arc_)1"/>
      <sheetName val="TH_K_II1"/>
      <sheetName val="TH_K_I1"/>
      <sheetName val="Electrical_Breakdown1"/>
      <sheetName val="CT_032"/>
      <sheetName val="TH_032"/>
      <sheetName val="Chenh_lech2"/>
      <sheetName val="Kinh_phí2"/>
      <sheetName val="VAT_TU_NHAN_TXQN1"/>
      <sheetName val="bang_tong_ke_khoi_luong_vat_tu1"/>
      <sheetName val="hcong_tkhe1"/>
      <sheetName val="VAT_TU_NHAN_TKHE1"/>
      <sheetName val="hcong_qn1"/>
      <sheetName val="VAT_TU_NHAN_(2)1"/>
      <sheetName val="Co_quan_TCT2"/>
      <sheetName val="BOT_(PA_chon)2"/>
      <sheetName val="Yaly_&amp;_Ri_Ninh2"/>
      <sheetName val="Thuy_dien_Na_Loi2"/>
      <sheetName val="bang_so_sanh_tong_hop2"/>
      <sheetName val="bang_so_sanh_tong_hop_(ty_le)2"/>
      <sheetName val="thu_nhap_binh_quan_(2)2"/>
      <sheetName val="dang_huong2"/>
      <sheetName val="phuong_an_12"/>
      <sheetName val="phuong_an_1_(2)2"/>
      <sheetName val="phuong_an22"/>
      <sheetName val="tong_hop_BQ2"/>
      <sheetName val="tong_hop_BQ-12"/>
      <sheetName val="phuong_an_chon2"/>
      <sheetName val="bang_so_sanh_tong_hop_(_PA_cho2"/>
      <sheetName val="dang_ap_dung2"/>
      <sheetName val="bang_tong_hop_(dang_huong)2"/>
      <sheetName val="TH_du_toan_2"/>
      <sheetName val="Du_toan_2"/>
      <sheetName val="C_Tinh2"/>
      <sheetName val="Tien_ung2"/>
      <sheetName val="phi_luong32"/>
      <sheetName val="XE_DAU2"/>
      <sheetName val="XE_XANG2"/>
      <sheetName val="huy_dong_von2"/>
      <sheetName val="Lai_vayxd2"/>
      <sheetName val="Lai_vayphaitra2"/>
      <sheetName val="Lai_vay_2"/>
      <sheetName val="tra_von2"/>
      <sheetName val="KH_chi_tiet2"/>
      <sheetName val="nguyen_lieu2"/>
      <sheetName val="soi_tho_soi_det2"/>
      <sheetName val="soi_thuong2"/>
      <sheetName val="vai_det2"/>
      <sheetName val="chi_phi_1tan2"/>
      <sheetName val="von_luu_dong2"/>
      <sheetName val="thue_VAT2"/>
      <sheetName val="doanh_thu2"/>
      <sheetName val="THKL_H92"/>
      <sheetName val="THKL_H42"/>
      <sheetName val="THVT_T52"/>
      <sheetName val="XL1_t52"/>
      <sheetName val="XL2_T52"/>
      <sheetName val="XL3_T52"/>
      <sheetName val="XL5_T52"/>
      <sheetName val="CC_XL12"/>
      <sheetName val="Tong_Thu1"/>
      <sheetName val="Tong_Chi1"/>
      <sheetName val="Truong_hoc1"/>
      <sheetName val="Cty_CP1"/>
      <sheetName val="G_thau_3B1"/>
      <sheetName val="T_Hop_Thu-chi1"/>
      <sheetName val="TH_mau_moi_tu_T101"/>
      <sheetName val="Tong_hop_Quy_IV1"/>
      <sheetName val="KKTS_042"/>
      <sheetName val="nha_kct2"/>
      <sheetName val="NAM_20042"/>
      <sheetName val="CO_SO_DU_LIEU_PTVL2"/>
      <sheetName val="DG_SOC2"/>
      <sheetName val="DG_HQ2"/>
      <sheetName val="Bot_Giat_C2"/>
      <sheetName val="Bot_Giat_P_2"/>
      <sheetName val="THAY_THUNG_H2"/>
      <sheetName val="thi_nghiem2"/>
      <sheetName val="BLR_11"/>
      <sheetName val="gia_phan_mong1"/>
      <sheetName val="Cau_2(3)2"/>
      <sheetName val="Hat_12"/>
      <sheetName val="_H8_duong2"/>
      <sheetName val="Hat_7dg2"/>
      <sheetName val="TH_duong_1B2"/>
      <sheetName val="TH_cau_1B2"/>
      <sheetName val="cau_H12"/>
      <sheetName val="Son_dg2"/>
      <sheetName val="congtac_vien-uy2"/>
      <sheetName val="Nhan_luc20012"/>
      <sheetName val="KH_200³_(moi_max)2"/>
      <sheetName val="B_T_HOP1"/>
      <sheetName val="HT_HE_DUONG1"/>
      <sheetName val="DH_D1,21"/>
      <sheetName val="Tro_giup1"/>
      <sheetName val="doanh_thu_loi_nhuan2"/>
      <sheetName val="dong_tien2"/>
      <sheetName val="thu_hoi_von2"/>
      <sheetName val="MTO_REV_01"/>
      <sheetName val="Thang_122"/>
      <sheetName val="Bang_gia_NC1"/>
      <sheetName val="TH_DZ351"/>
      <sheetName val="hoan_von2"/>
      <sheetName val="dothi_npv2"/>
      <sheetName val="diem_hoa_von2"/>
      <sheetName val="nop_ngan_sach2"/>
      <sheetName val="chi_tieu2"/>
      <sheetName val="Du_toan1"/>
      <sheetName val="Phan_tich_vat_tu1"/>
      <sheetName val="Tong_hop_vat_tu1"/>
      <sheetName val="Tong_hop_gia1"/>
      <sheetName val="Thang_13"/>
      <sheetName val="Thang_12_(2)2"/>
      <sheetName val="Thang_012"/>
      <sheetName val="TK_331c11"/>
      <sheetName val="cong_bien_t1&lt;1"/>
      <sheetName val="Bang_2B1"/>
      <sheetName val="Dgia_vat_tu1"/>
      <sheetName val="Don_gia_III1"/>
      <sheetName val="Dgia_VT1"/>
      <sheetName val="TSCD_ko_dung1"/>
      <sheetName val="Tong_vat_tu1"/>
      <sheetName val="VT_luu1"/>
      <sheetName val="Vtu_u_dong1"/>
      <sheetName val="TSLD_khac1"/>
      <sheetName val="CC_da_pbo_het1"/>
      <sheetName val="Chenh_lech_vat_tu1"/>
      <sheetName val="Gia_tri_vat_tu1"/>
      <sheetName val="Chi_phi_van_chuyen1"/>
      <sheetName val="Don_gia_chi_tiet1"/>
      <sheetName val="Du_thau1"/>
      <sheetName val="Tong_hop_kinh_phi1"/>
      <sheetName val="Tu_van_Thiet_ke1"/>
      <sheetName val="Tien_do_thi_cong1"/>
      <sheetName val="Bia_du_toan1"/>
      <sheetName val="Phan_tich_don_gia_(doc)1"/>
      <sheetName val="L_D17041"/>
      <sheetName val="THV_CHI_61"/>
      <sheetName val="27+500-700_4(k85)1"/>
      <sheetName val="D_Da01"/>
      <sheetName val="26+960-27+050_91"/>
      <sheetName val="CT_3311"/>
      <sheetName val="CT_1311"/>
      <sheetName val="28+!60-28+420_5K951"/>
      <sheetName val="Thi_sinh1"/>
      <sheetName val="Cham_cong1"/>
      <sheetName val="Bang_luong1"/>
      <sheetName val="STH_1521"/>
      <sheetName val="CN_3311"/>
      <sheetName val="VC_MONG1"/>
      <sheetName val="LUONG_NC1"/>
      <sheetName val="BKE_CT_GOC1"/>
      <sheetName val="BKE_CT_GOC_(2)1"/>
      <sheetName val="CTGS10_(2)1"/>
      <sheetName val="PIPE-03E_XLS1"/>
      <sheetName val="B9_SCL_(2)1"/>
      <sheetName val="Thang_7-051"/>
      <sheetName val="Bia_dvi1"/>
      <sheetName val="B3_Tonghop_thang1"/>
      <sheetName val="Liệt_kê"/>
      <sheetName val="BB_NT_GD_H-thanh1"/>
      <sheetName val="BB_NT_KL1"/>
      <sheetName val="CL_PP1"/>
      <sheetName val="TH_DgPP1"/>
      <sheetName val="Dg_PP1"/>
      <sheetName val="CL_DgPP1"/>
      <sheetName val="TH_DDau1"/>
      <sheetName val="TH_DVu1"/>
      <sheetName val="CL_Dvu1"/>
      <sheetName val="TH_DgDvu1"/>
      <sheetName val="Dg_DV1"/>
      <sheetName val="C_O1"/>
      <sheetName val="TH_dg_OC1"/>
      <sheetName val="CL_CatOng1"/>
      <sheetName val="Bang_qui_cach_Vtu1"/>
      <sheetName val="Div__A1"/>
      <sheetName val="luong_thang_101"/>
      <sheetName val="tong_hop_thang_101"/>
      <sheetName val="TH_111"/>
      <sheetName val="px_khai_thac_21"/>
      <sheetName val="dao_lo_so_21"/>
      <sheetName val="luong_vp_thang_101"/>
      <sheetName val="CHIET_TINH_TBA1"/>
      <sheetName val="CHIET_TINH_DZ_0,41"/>
      <sheetName val="CHIET_TINH_CCT1"/>
      <sheetName val="Cong_doan1"/>
      <sheetName val="VËt_liÖu"/>
      <sheetName val="K_L­¬ng_"/>
      <sheetName val="GTDT_"/>
      <sheetName val="Bï_VL_"/>
      <sheetName val="Tæng_Hîp"/>
      <sheetName val="Kinh_PhÝ"/>
      <sheetName val="T_kÕ"/>
      <sheetName val="tÝnh_VL"/>
      <sheetName val="KL_®Ëp"/>
      <sheetName val="Lµng_Lµ"/>
      <sheetName val="26+960-27+150_5(k95!"/>
      <sheetName val="TH_du_toanþ"/>
      <sheetName val="THDN_MBA_phu_tai"/>
      <sheetName val="TBA_CC"/>
      <sheetName val="Purchase_Order"/>
      <sheetName val="Customize_Your_Purchase_Order"/>
      <sheetName val="A__Building__"/>
      <sheetName val="Qty-(Arc_)"/>
      <sheetName val="TH_K_II"/>
      <sheetName val="TH_K_I"/>
      <sheetName val="Electrical_Breakdown"/>
      <sheetName val="bANG_THANH_TOAN_LUONG_SC"/>
      <sheetName val="DON_GIA_TIEN_LUONG_SXCB"/>
      <sheetName val="bang_ke_luong_sc"/>
      <sheetName val="DICH_VU"/>
      <sheetName val="BD_LE_TET"/>
      <sheetName val="BANG_THANH_TOAN_LUONG_TO_SO_CHE"/>
      <sheetName val="BANG_TONG_HOP_LUONG_SP"/>
      <sheetName val="Bang_ke_tien_luong_O_phong"/>
      <sheetName val="bang_ke_luong_SP"/>
      <sheetName val="tam_ung_luong_ky_I"/>
      <sheetName val="bao_cao_BHXH_6_thang"/>
      <sheetName val="TH_du_toan¸"/>
      <sheetName val="TH_du_toann"/>
      <sheetName val="XXXXXXX"/>
      <sheetName val="DGchitiet_"/>
      <sheetName val="DTcojg_4-5"/>
      <sheetName val="P_LIST"/>
      <sheetName val="MAKING_BILL"/>
      <sheetName val="CO_FORM_A"/>
      <sheetName val="HOI_PHIEU"/>
      <sheetName val="YEU_CAU_TT_TECH_(LC)"/>
      <sheetName val="shipping_advice"/>
      <sheetName val="May_thi_cong"/>
      <sheetName val="Chi_phi_chung"/>
      <sheetName val="20_9_05"/>
      <sheetName val="Thanh_toan"/>
      <sheetName val="B_11D_"/>
      <sheetName val="Gia_tr?"/>
      <sheetName val="Ki??m_tra_DS_thue_GTGT"/>
      <sheetName val="Thuong_dip_nhan_danh_hieu_AHL?"/>
      <sheetName val="bANG_THANH_TOAN_LUONG_SC1"/>
      <sheetName val="DON_GIA_TIEN_LUONG_SXCB1"/>
      <sheetName val="bang_ke_luong_sc1"/>
      <sheetName val="DICH_VU1"/>
      <sheetName val="BD_LE_TET1"/>
      <sheetName val="BANG_THANH_TOAN_LUONG_TO_SO_CH1"/>
      <sheetName val="BANG_TONG_HOP_LUONG_SP1"/>
      <sheetName val="Bang_ke_tien_luong_O_phong1"/>
      <sheetName val="bang_ke_luong_SP1"/>
      <sheetName val="tam_ung_luong_ky_I1"/>
      <sheetName val="bao_cao_BHXH_6_thang1"/>
      <sheetName val="TH_du_toan¸1"/>
      <sheetName val="TH_du_toann1"/>
      <sheetName val="DGchitiet_1"/>
      <sheetName val="DTcojg_4-51"/>
      <sheetName val="P_LIST1"/>
      <sheetName val="MAKING_BILL1"/>
      <sheetName val="CO_FORM_A1"/>
      <sheetName val="HOI_PHIEU1"/>
      <sheetName val="YEU_CAU_TT_TECH_(LC)1"/>
      <sheetName val="shipping_advice1"/>
      <sheetName val="May_thi_cong1"/>
      <sheetName val="Chi_phi_chung1"/>
      <sheetName val="ITB_COST1"/>
      <sheetName val="TIEN_GOI1"/>
      <sheetName val="NHAT_KY_THU_TIEN_T_GOI1"/>
      <sheetName val="LUONG_GIAN_TIEP1"/>
      <sheetName val="NHAT_KY_THU_TIEN_TM1"/>
      <sheetName val="UOC_THUC_HIEN_THUE_TNDN1"/>
      <sheetName val="QUY_TM1"/>
      <sheetName val="NKCT_-_011"/>
      <sheetName val="w't_table1"/>
      <sheetName val="LAI_-_LO1"/>
      <sheetName val="TO_KHAI_CHI_TIET1"/>
      <sheetName val="THUE_PII1"/>
      <sheetName val="THUE_PIII1"/>
      <sheetName val="QUYET_TOAN_THUE_TNDN1"/>
      <sheetName val="BANG_CAN_DOI_RUT_GON1"/>
      <sheetName val="BANG_CAN_DOI1"/>
      <sheetName val="NHAT_KY_CHI_TIEN1"/>
      <sheetName val="LAI_LO1"/>
      <sheetName val="TO_KHAI_THUE_DT_-TNDN-_CP1"/>
      <sheetName val="QUYET_TOAN_THUE-_CAC_KHOAN1"/>
      <sheetName val="GIA_THANH1"/>
      <sheetName val="BAI_DUNG_1"/>
      <sheetName val="BIA_NAM1"/>
      <sheetName val="TM_BAO_CAO1"/>
      <sheetName val="20_9_051"/>
      <sheetName val="Thanh_toan1"/>
      <sheetName val="B_11D_1"/>
      <sheetName val="Gia_tr?1"/>
      <sheetName val="Ki??m_tra_DS_thue_GTGT1"/>
      <sheetName val="Thuong_dip_nhan_danh_hieu_AHL?1"/>
      <sheetName val="CT_034"/>
      <sheetName val="TH_034"/>
      <sheetName val="Chenh_lech4"/>
      <sheetName val="Kinh_phí4"/>
      <sheetName val="VAT_TU_NHAN_TXQN3"/>
      <sheetName val="bang_tong_ke_khoi_luong_vat_tu3"/>
      <sheetName val="hcong_tkhe3"/>
      <sheetName val="VAT_TU_NHAN_TKHE3"/>
      <sheetName val="hcong_qn3"/>
      <sheetName val="VAT_TU_NHAN_(2)3"/>
      <sheetName val="Co_quan_TCT4"/>
      <sheetName val="BOT_(PA_chon)4"/>
      <sheetName val="Yaly_&amp;_Ri_Ninh4"/>
      <sheetName val="Thuy_dien_Na_Loi4"/>
      <sheetName val="bang_so_sanh_tong_hop4"/>
      <sheetName val="bang_so_sanh_tong_hop_(ty_le)4"/>
      <sheetName val="thu_nhap_binh_quan_(2)4"/>
      <sheetName val="dang_huong4"/>
      <sheetName val="phuong_an_14"/>
      <sheetName val="phuong_an_1_(2)4"/>
      <sheetName val="phuong_an24"/>
      <sheetName val="tong_hop_BQ4"/>
      <sheetName val="tong_hop_BQ-14"/>
      <sheetName val="phuong_an_chon4"/>
      <sheetName val="bang_so_sanh_tong_hop_(_PA_cho4"/>
      <sheetName val="dang_ap_dung4"/>
      <sheetName val="bang_tong_hop_(dang_huong)4"/>
      <sheetName val="TH_du_toan_4"/>
      <sheetName val="Du_toan_4"/>
      <sheetName val="C_Tinh4"/>
      <sheetName val="Tien_ung4"/>
      <sheetName val="phi_luong34"/>
      <sheetName val="XE_DAU4"/>
      <sheetName val="XE_XANG4"/>
      <sheetName val="huy_dong_von4"/>
      <sheetName val="Lai_vayxd4"/>
      <sheetName val="Lai_vayphaitra4"/>
      <sheetName val="Lai_vay_4"/>
      <sheetName val="tra_von4"/>
      <sheetName val="KH_chi_tiet4"/>
      <sheetName val="nguyen_lieu4"/>
      <sheetName val="soi_tho_soi_det4"/>
      <sheetName val="soi_thuong4"/>
      <sheetName val="vai_det4"/>
      <sheetName val="chi_phi_1tan4"/>
      <sheetName val="von_luu_dong4"/>
      <sheetName val="thue_VAT4"/>
      <sheetName val="doanh_thu4"/>
      <sheetName val="THKL_H94"/>
      <sheetName val="THKL_H44"/>
      <sheetName val="THVT_T54"/>
      <sheetName val="XL1_t54"/>
      <sheetName val="XL2_T54"/>
      <sheetName val="XL3_T54"/>
      <sheetName val="XL5_T54"/>
      <sheetName val="CC_XL14"/>
      <sheetName val="Tong_Thu3"/>
      <sheetName val="Tong_Chi3"/>
      <sheetName val="Truong_hoc3"/>
      <sheetName val="Cty_CP3"/>
      <sheetName val="G_thau_3B3"/>
      <sheetName val="T_Hop_Thu-chi3"/>
      <sheetName val="TH_mau_moi_tu_T103"/>
      <sheetName val="Tong_hop_Quy_IV3"/>
      <sheetName val="KKTS_044"/>
      <sheetName val="nha_kct4"/>
      <sheetName val="NAM_20044"/>
      <sheetName val="CO_SO_DU_LIEU_PTVL4"/>
      <sheetName val="DG_SOC4"/>
      <sheetName val="DG_HQ4"/>
      <sheetName val="Bot_Giat_C4"/>
      <sheetName val="Bot_Giat_P_4"/>
      <sheetName val="THAY_THUNG_H4"/>
      <sheetName val="thi_nghiem4"/>
      <sheetName val="BLR_13"/>
      <sheetName val="gia_phan_mong3"/>
      <sheetName val="Cau_2(3)4"/>
      <sheetName val="Hat_14"/>
      <sheetName val="_H8_duong4"/>
      <sheetName val="Hat_7dg4"/>
      <sheetName val="TH_duong_1B4"/>
      <sheetName val="TH_cau_1B4"/>
      <sheetName val="cau_H14"/>
      <sheetName val="Son_dg4"/>
      <sheetName val="congtac_vien-uy4"/>
      <sheetName val="Nhan_luc20014"/>
      <sheetName val="KH_200³_(moi_max)4"/>
      <sheetName val="B_T_HOP3"/>
      <sheetName val="HT_HE_DUONG3"/>
      <sheetName val="DH_D1,23"/>
      <sheetName val="Tro_giup3"/>
      <sheetName val="doanh_thu_loi_nhuan4"/>
      <sheetName val="dong_tien4"/>
      <sheetName val="thu_hoi_von4"/>
      <sheetName val="MTO_REV_03"/>
      <sheetName val="Thang_124"/>
      <sheetName val="Bang_gia_NC3"/>
      <sheetName val="TH_DZ353"/>
      <sheetName val="hoan_von4"/>
      <sheetName val="dothi_npv4"/>
      <sheetName val="diem_hoa_von4"/>
      <sheetName val="nop_ngan_sach4"/>
      <sheetName val="chi_tieu4"/>
      <sheetName val="Du_toan3"/>
      <sheetName val="Phan_tich_vat_tu3"/>
      <sheetName val="Tong_hop_vat_tu3"/>
      <sheetName val="Tong_hop_gia3"/>
      <sheetName val="Thang_15"/>
      <sheetName val="Thang_12_(2)4"/>
      <sheetName val="Thang_014"/>
      <sheetName val="TK_331c13"/>
      <sheetName val="cong_bien_t1&lt;3"/>
      <sheetName val="Bang_2B3"/>
      <sheetName val="Dgia_vat_tu3"/>
      <sheetName val="Don_gia_III3"/>
      <sheetName val="Dgia_VT3"/>
      <sheetName val="TSCD_ko_dung3"/>
      <sheetName val="Tong_vat_tu3"/>
      <sheetName val="VT_luu3"/>
      <sheetName val="Vtu_u_dong3"/>
      <sheetName val="TSLD_khac3"/>
      <sheetName val="CC_da_pbo_het3"/>
      <sheetName val="Chenh_lech_vat_tu3"/>
      <sheetName val="Gia_tri_vat_tu3"/>
      <sheetName val="Chi_phi_van_chuyen3"/>
      <sheetName val="Don_gia_chi_tiet3"/>
      <sheetName val="Du_thau3"/>
      <sheetName val="Tong_hop_kinh_phi3"/>
      <sheetName val="Tu_van_Thiet_ke3"/>
      <sheetName val="Tien_do_thi_cong3"/>
      <sheetName val="Bia_du_toan3"/>
      <sheetName val="Phan_tich_don_gia_(doc)3"/>
      <sheetName val="L_D17043"/>
      <sheetName val="THV_CHI_63"/>
      <sheetName val="27+500-700_4(k85)3"/>
      <sheetName val="D_Da03"/>
      <sheetName val="26+960-27+050_93"/>
      <sheetName val="CT_3313"/>
      <sheetName val="CT_1313"/>
      <sheetName val="28+!60-28+420_5K953"/>
      <sheetName val="Thi_sinh3"/>
      <sheetName val="Cham_cong3"/>
      <sheetName val="Bang_luong3"/>
      <sheetName val="STH_1523"/>
      <sheetName val="CN_3313"/>
      <sheetName val="VC_MONG3"/>
      <sheetName val="LUONG_NC3"/>
      <sheetName val="BKE_CT_GOC3"/>
      <sheetName val="BKE_CT_GOC_(2)3"/>
      <sheetName val="CTGS10_(2)3"/>
      <sheetName val="PIPE-03E_XLS3"/>
      <sheetName val="B9_SCL_(2)3"/>
      <sheetName val="Thang_7-053"/>
      <sheetName val="Bia_dvi3"/>
      <sheetName val="B3_Tonghop_thang3"/>
      <sheetName val="Liệt_kê2"/>
      <sheetName val="BB_NT_GD_H-thanh3"/>
      <sheetName val="BB_NT_KL3"/>
      <sheetName val="CL_PP3"/>
      <sheetName val="TH_DgPP3"/>
      <sheetName val="Dg_PP3"/>
      <sheetName val="CL_DgPP3"/>
      <sheetName val="TH_DDau3"/>
      <sheetName val="TH_DVu3"/>
      <sheetName val="CL_Dvu3"/>
      <sheetName val="TH_DgDvu3"/>
      <sheetName val="Dg_DV3"/>
      <sheetName val="C_O3"/>
      <sheetName val="TH_dg_OC3"/>
      <sheetName val="CL_CatOng3"/>
      <sheetName val="Bang_qui_cach_Vtu3"/>
      <sheetName val="Div__A3"/>
      <sheetName val="luong_thang_103"/>
      <sheetName val="tong_hop_thang_103"/>
      <sheetName val="TH_113"/>
      <sheetName val="px_khai_thac_23"/>
      <sheetName val="dao_lo_so_23"/>
      <sheetName val="luong_vp_thang_103"/>
      <sheetName val="CHIET_TINH_TBA3"/>
      <sheetName val="CHIET_TINH_DZ_0,43"/>
      <sheetName val="CHIET_TINH_CCT3"/>
      <sheetName val="Cong_doan3"/>
      <sheetName val="VËt_liÖu2"/>
      <sheetName val="K_L­¬ng_2"/>
      <sheetName val="GTDT_2"/>
      <sheetName val="Bï_VL_2"/>
      <sheetName val="Tæng_Hîp2"/>
      <sheetName val="Kinh_PhÝ2"/>
      <sheetName val="T_kÕ2"/>
      <sheetName val="tÝnh_VL2"/>
      <sheetName val="KL_®Ëp2"/>
      <sheetName val="Lµng_Lµ2"/>
      <sheetName val="26+960-27+150_5(k95!2"/>
      <sheetName val="TH_du_toanþ2"/>
      <sheetName val="THDN_MBA_phu_tai2"/>
      <sheetName val="TBA_CC2"/>
      <sheetName val="Purchase_Order2"/>
      <sheetName val="Customize_Your_Purchase_Order2"/>
      <sheetName val="A__Building__2"/>
      <sheetName val="Qty-(Arc_)2"/>
      <sheetName val="TH_K_II2"/>
      <sheetName val="TH_K_I2"/>
      <sheetName val="Electrical_Breakdown2"/>
      <sheetName val="bANG_THANH_TOAN_LUONG_SC2"/>
      <sheetName val="DON_GIA_TIEN_LUONG_SXCB2"/>
      <sheetName val="bang_ke_luong_sc2"/>
      <sheetName val="DICH_VU2"/>
      <sheetName val="BD_LE_TET2"/>
      <sheetName val="BANG_THANH_TOAN_LUONG_TO_SO_CH2"/>
      <sheetName val="BANG_TONG_HOP_LUONG_SP2"/>
      <sheetName val="Bang_ke_tien_luong_O_phong2"/>
      <sheetName val="bang_ke_luong_SP2"/>
      <sheetName val="tam_ung_luong_ky_I2"/>
      <sheetName val="bao_cao_BHXH_6_thang2"/>
      <sheetName val="TH_du_toan¸2"/>
      <sheetName val="TH_du_toann2"/>
      <sheetName val="DGchitiet_2"/>
      <sheetName val="DTcojg_4-52"/>
      <sheetName val="P_LIST2"/>
      <sheetName val="MAKING_BILL2"/>
      <sheetName val="CO_FORM_A2"/>
      <sheetName val="HOI_PHIEU2"/>
      <sheetName val="YEU_CAU_TT_TECH_(LC)2"/>
      <sheetName val="shipping_advice2"/>
      <sheetName val="May_thi_cong2"/>
      <sheetName val="Chi_phi_chung2"/>
      <sheetName val="ITB_COST2"/>
      <sheetName val="TIEN_GOI2"/>
      <sheetName val="NHAT_KY_THU_TIEN_T_GOI2"/>
      <sheetName val="LUONG_GIAN_TIEP2"/>
      <sheetName val="NHAT_KY_THU_TIEN_TM2"/>
      <sheetName val="UOC_THUC_HIEN_THUE_TNDN2"/>
      <sheetName val="QUY_TM2"/>
      <sheetName val="NKCT_-_012"/>
      <sheetName val="w't_table2"/>
      <sheetName val="LAI_-_LO2"/>
      <sheetName val="TO_KHAI_CHI_TIET2"/>
      <sheetName val="THUE_PII2"/>
      <sheetName val="THUE_PIII2"/>
      <sheetName val="QUYET_TOAN_THUE_TNDN2"/>
      <sheetName val="BANG_CAN_DOI_RUT_GON2"/>
      <sheetName val="BANG_CAN_DOI2"/>
      <sheetName val="NHAT_KY_CHI_TIEN2"/>
      <sheetName val="LAI_LO2"/>
      <sheetName val="TO_KHAI_THUE_DT_-TNDN-_CP2"/>
      <sheetName val="QUYET_TOAN_THUE-_CAC_KHOAN2"/>
      <sheetName val="GIA_THANH2"/>
      <sheetName val="BAI_DUNG_2"/>
      <sheetName val="BIA_NAM2"/>
      <sheetName val="TM_BAO_CAO2"/>
      <sheetName val="20_9_052"/>
      <sheetName val="Thanh_toan2"/>
      <sheetName val="B_11D_2"/>
      <sheetName val="Gia_tr?2"/>
      <sheetName val="Ki??m_tra_DS_thue_GTGT2"/>
      <sheetName val="Thuong_dip_nhan_danh_hieu_AHL?2"/>
      <sheetName val="뜃맟뭁돽띿ᘀ᨜԰"/>
      <sheetName val="_ｹ-ﾌﾞﾙ1"/>
      <sheetName val="General_Data1"/>
      <sheetName val="내역서_1"/>
      <sheetName val="Form_A_1_III1"/>
      <sheetName val="Form_A_11"/>
      <sheetName val="Form_A_1_11"/>
      <sheetName val="BOM_Indirect1"/>
      <sheetName val="Form_A_1_II_11"/>
      <sheetName val="Form_A_1_II_21"/>
      <sheetName val="Rekap-Base_Price1"/>
      <sheetName val="D_&amp;_B_Summary1"/>
      <sheetName val="Summary_Sheets1"/>
      <sheetName val="Data_-_Codes1"/>
      <sheetName val="CAL_1"/>
      <sheetName val="Architecture_Work1"/>
      <sheetName val="Cable_Data_CP52"/>
      <sheetName val="sc0314_Index"/>
      <sheetName val="4_주별물량Table1"/>
      <sheetName val="2_2_띠장의_설계1"/>
      <sheetName val="Cover_Sheet"/>
      <sheetName val="BREAK_DOWN"/>
      <sheetName val="THDG"/>
      <sheetName val="CBL_Termination"/>
      <sheetName val="Uhde_Equip_List"/>
      <sheetName val="Pengalaman_Per"/>
      <sheetName val="Engineering_Forecast"/>
      <sheetName val="GM_000"/>
      <sheetName val="Code_02"/>
      <sheetName val="Code_03"/>
      <sheetName val="Code_04"/>
      <sheetName val="Code_05"/>
      <sheetName val="Code_06"/>
      <sheetName val="Code_07"/>
      <sheetName val="Code_09"/>
      <sheetName val="PO_Contabilizado_31-12-041"/>
      <sheetName val="HRSG_PRINT1"/>
      <sheetName val="&lt;&lt;380V&gt;&gt;_1"/>
      <sheetName val="_Est_1"/>
      <sheetName val="tank_list"/>
      <sheetName val="공사비_내역_(가)1"/>
      <sheetName val="Resumen_Prestamos1"/>
      <sheetName val="Price_Sheet1"/>
      <sheetName val="REF_ONLY"/>
      <sheetName val="BQ_List"/>
      <sheetName val="Block#1-DVU_CDU"/>
      <sheetName val="Append__4_1__Cash_Flow_Input"/>
      <sheetName val="Append_5_1__Costing_Sheet"/>
      <sheetName val="Append_5_5__Labour_Cost_"/>
      <sheetName val="Append_5_1__Unit_Rates"/>
      <sheetName val="Append_5_4__Site_Staff_"/>
      <sheetName val="Append__5_3__SiteEstablishment"/>
      <sheetName val="Append_3__Investments"/>
      <sheetName val="Append_5_2__Material_Summary_"/>
      <sheetName val="CAU_1"/>
      <sheetName val="CAU5_A_Thu"/>
      <sheetName val="yen_lenh"/>
      <sheetName val="CAU5_(1+2)"/>
      <sheetName val="co-no_2"/>
      <sheetName val="CAL(1)_"/>
      <sheetName val="Articoli_da_prezziario"/>
      <sheetName val="Gravel_in_pond"/>
      <sheetName val="PRECAST_lightconc-II"/>
      <sheetName val="ﾄﾞﾊﾞｲFUEL_GAS追見"/>
      <sheetName val="BASE_MET"/>
      <sheetName val="PO_List"/>
      <sheetName val="Subcon_Status_-_Sum_New_Format"/>
      <sheetName val="Subcontract_Status_-_Sum_all_$"/>
      <sheetName val="SD_(1)"/>
      <sheetName val="COST_SUMM"/>
      <sheetName val="CC_Down_load_0716"/>
      <sheetName val="전차선로_물량표"/>
      <sheetName val="DESIGN_CRITERIA"/>
      <sheetName val="Repo_Date"/>
      <sheetName val="HELP項目"/>
      <sheetName val="Para"/>
      <sheetName val="C253"/>
      <sheetName val="AC_equipment"/>
      <sheetName val="Chung_tu"/>
      <sheetName val="So_cai"/>
      <sheetName val="Can_doi"/>
      <sheetName val="Phat_sinh"/>
      <sheetName val="[PIPE-03E_XLSÝ26+960-27+150_4(k"/>
      <sheetName val="DMVT1_(2)"/>
      <sheetName val="Chiet_tinh_6at_lieu_"/>
      <sheetName val="gia_vat_,ieu"/>
      <sheetName val="Ki泺m_tra_DS_thue_GTGT"/>
      <sheetName val="27+740-820_3(k95)"/>
      <sheetName val="Bang_luong_"/>
      <sheetName val="Tojg_hop_thep"/>
      <sheetName val="tph_AAHSTOT27"/>
      <sheetName val="Van_chtyen"/>
      <sheetName val="DS_dang_ky_thi_dua_2005"/>
      <sheetName val="DS_khen_thuong2004"/>
      <sheetName val="quy_bao_lu_05"/>
      <sheetName val="VT_co_phuong"/>
      <sheetName val="Da_hai"/>
      <sheetName val="VT_A_ma"/>
      <sheetName val="VT_van_ho"/>
      <sheetName val="Son_A_Ma"/>
      <sheetName val="Son_Co_Ph"/>
      <sheetName val="Mau_giao"/>
      <sheetName val="TT_TH"/>
      <sheetName val="vat_lieu_tan_hoat"/>
      <sheetName val="KL_tonࡧ"/>
      <sheetName val="QUY_TM_2004_(3)"/>
      <sheetName val="QUY_TM_2004_(2)"/>
      <sheetName val="SO_CAI_2004_TK_111_(2)"/>
      <sheetName val="CTGS_N111_(2)"/>
      <sheetName val="Can_doi_TK_(2)"/>
      <sheetName val="CTGS_Co_111"/>
      <sheetName val="Bang_"/>
      <sheetName val="So_TGNH__(2)"/>
      <sheetName val="N_111"/>
      <sheetName val="Sheet1_(3)"/>
      <sheetName val="C_111"/>
      <sheetName val="KD_Theo_YTo"/>
      <sheetName val="Tang_giam_TSCD"/>
      <sheetName val="TK_Ngoai_bang"/>
      <sheetName val="TMinh_BC_TC"/>
      <sheetName val="Can_doi_TK"/>
      <sheetName val="BCD_KToan"/>
      <sheetName val="So_TGNH_"/>
      <sheetName val="SO_CAI_TK_112"/>
      <sheetName val="SO_CAI_2004_TK_111"/>
      <sheetName val="Tien_Vay_311"/>
      <sheetName val="DT_BH"/>
      <sheetName val="So_QTM_2005"/>
      <sheetName val="QUY_TM_2004"/>
      <sheetName val="Ca_D"/>
      <sheetName val="bang_ke_nop`thue"/>
      <sheetName val="TK_911"/>
      <sheetName val="H_long"/>
      <sheetName val="C_Mong"/>
      <sheetName val="M_Phu"/>
      <sheetName val="T_Son"/>
      <sheetName val="V_Don"/>
      <sheetName val="Y_Kien"/>
      <sheetName val="V_Quang"/>
      <sheetName val="Q_Lam"/>
      <sheetName val="P_Thu"/>
      <sheetName val="T_Coc"/>
      <sheetName val="D_Nghia"/>
      <sheetName val="TT_DH"/>
      <sheetName val="P_Phu"/>
      <sheetName val="P_Lai"/>
      <sheetName val="N_Xuyen"/>
      <sheetName val="H_quan"/>
      <sheetName val="S_Dang"/>
      <sheetName val="N_Quan"/>
      <sheetName val="C_Dam"/>
      <sheetName val="B_luan"/>
      <sheetName val="M_Luong"/>
      <sheetName val="B_Doan"/>
      <sheetName val="H_Do"/>
      <sheetName val="D_Khe"/>
      <sheetName val="P_Trung"/>
      <sheetName val="V_du"/>
      <sheetName val="TK_711"/>
      <sheetName val="TK_632"/>
      <sheetName val="Chi_tiet_511"/>
      <sheetName val="TK_511"/>
      <sheetName val="TK_342_(_thue_T_C_)"/>
      <sheetName val="Phat_sinh_2005"/>
      <sheetName val="TK_341vay_dai_han_"/>
      <sheetName val="TK_214"/>
      <sheetName val="TK_212"/>
      <sheetName val="Chi_tiet_TK_211"/>
      <sheetName val="TK_211"/>
      <sheetName val="TK_154"/>
      <sheetName val="Chi_tiet_TK_152"/>
      <sheetName val="TK_152"/>
      <sheetName val="Chung_tu_ghi_so_"/>
      <sheetName val="TK_142"/>
      <sheetName val="TK_141"/>
      <sheetName val="TK_133"/>
      <sheetName val="Chi_tiet_TK131"/>
      <sheetName val="TK_131"/>
      <sheetName val="TK_112"/>
      <sheetName val="TK_111"/>
      <sheetName val="Phieu_thu"/>
      <sheetName val="Phieu_chi_"/>
      <sheetName val="Phieu_nhap_VTu_"/>
      <sheetName val="Phieu_xuat_VTu"/>
      <sheetName val="Can_doi_vat_tu_nhap_xuat_"/>
      <sheetName val="Vat_tu_nhapxuat_nam_2005"/>
      <sheetName val="Ca_may_can_dung_nam_2005"/>
      <sheetName val="Vat_Tu_can_cho_CT_nam_2005"/>
      <sheetName val="HD_thu_mua_hang_NLS_"/>
      <sheetName val="HD_thu_mua_cat_soi_"/>
      <sheetName val="TLy_HD_mua_ban_"/>
      <sheetName val="CAU_7_(O_Hien)"/>
      <sheetName val="CAU_7"/>
      <sheetName val="TCCG_(_NH)"/>
      <sheetName val="Cau_9"/>
      <sheetName val="Cau_11"/>
      <sheetName val="Chi_tieu_KT-KT"/>
      <sheetName val="BGDO_Sdong"/>
      <sheetName val="BBtrang_SD"/>
      <sheetName val="Vuong_do_l2_sd_17"/>
      <sheetName val="Vuong_do_SD17"/>
      <sheetName val="BG_T_SD17"/>
      <sheetName val="SD_17"/>
      <sheetName val="dn_x"/>
      <sheetName val="dn_xay"/>
      <sheetName val="TONG_HOP_VL-NC"/>
      <sheetName val="DM_67"/>
      <sheetName val="gia_vt,nc,may"/>
      <sheetName val="To_declare"/>
      <sheetName val="MAIN_GATE_HOUSE"/>
      <sheetName val="CT_Thang_Mo"/>
      <sheetName val="CT__PL"/>
      <sheetName val="Summary_(1)"/>
      <sheetName val="List_of_Houses"/>
      <sheetName val="B2_SITE_WORKS"/>
      <sheetName val="B3_CONCRETE_WORKS"/>
      <sheetName val="B4_MASONRY_WORKS"/>
      <sheetName val="B5_METAL_WORKS"/>
      <sheetName val="B6_THERMAL&amp;MOITURE"/>
      <sheetName val="B7_ALU_GLASS_D&amp;W"/>
      <sheetName val="B8_FINISHING_WORKS"/>
      <sheetName val="B12_EXTERNAL_WORKS"/>
      <sheetName val="DMVT_-_2"/>
      <sheetName val="B__Additional_items"/>
      <sheetName val="C__VE_items_Add1"/>
      <sheetName val="F__VE_items_Updated_Add1"/>
      <sheetName val="G__Duplicated_items"/>
      <sheetName val="AC_equipment1"/>
      <sheetName val="Chung_tu1"/>
      <sheetName val="So_cai1"/>
      <sheetName val="Can_doi1"/>
      <sheetName val="Phat_sinh1"/>
      <sheetName val="[PIPE-03E_XLSÝ26+960-27+150_4(1"/>
      <sheetName val="DMVT1_(2)1"/>
      <sheetName val="Chiet_tinh_6at_lieu_1"/>
      <sheetName val="gia_vat_,ieu1"/>
      <sheetName val="Ki泺m_tra_DS_thue_GTGT1"/>
      <sheetName val="27+740-820_3(k95)1"/>
      <sheetName val="Tojg_hop_thep1"/>
      <sheetName val="tph_AAHSTOT271"/>
      <sheetName val="Van_chtyen1"/>
      <sheetName val="DS_dang_ky_thi_dua_20051"/>
      <sheetName val="DS_khen_thuong20041"/>
      <sheetName val="quy_bao_lu_051"/>
      <sheetName val="VT_co_phuong1"/>
      <sheetName val="Da_hai1"/>
      <sheetName val="VT_A_ma1"/>
      <sheetName val="VT_van_ho1"/>
      <sheetName val="Son_A_Ma1"/>
      <sheetName val="Son_Co_Ph1"/>
      <sheetName val="Mau_giao1"/>
      <sheetName val="TT_TH1"/>
      <sheetName val="vat_lieu_tan_hoat1"/>
      <sheetName val="KL_tonࡧ1"/>
      <sheetName val="QUY_TM_2004_(3)1"/>
      <sheetName val="QUY_TM_2004_(2)1"/>
      <sheetName val="SO_CAI_2004_TK_111_(2)1"/>
      <sheetName val="CTGS_N111_(2)1"/>
      <sheetName val="Can_doi_TK_(2)1"/>
      <sheetName val="CTGS_Co_1111"/>
      <sheetName val="Bang_1"/>
      <sheetName val="So_TGNH__(2)1"/>
      <sheetName val="N_1111"/>
      <sheetName val="Sheet1_(3)1"/>
      <sheetName val="C_1111"/>
      <sheetName val="KD_Theo_YTo1"/>
      <sheetName val="Tang_giam_TSCD1"/>
      <sheetName val="TK_Ngoai_bang1"/>
      <sheetName val="TMinh_BC_TC1"/>
      <sheetName val="Can_doi_TK1"/>
      <sheetName val="BCD_KToan1"/>
      <sheetName val="So_TGNH_1"/>
      <sheetName val="SO_CAI_TK_1121"/>
      <sheetName val="SO_CAI_2004_TK_1111"/>
      <sheetName val="Tien_Vay_3111"/>
      <sheetName val="DT_BH1"/>
      <sheetName val="So_QTM_20051"/>
      <sheetName val="QUY_TM_20041"/>
      <sheetName val="Ca_D1"/>
      <sheetName val="bang_ke_nop`thue1"/>
      <sheetName val="TK_9111"/>
      <sheetName val="H_long1"/>
      <sheetName val="C_Mong1"/>
      <sheetName val="M_Phu1"/>
      <sheetName val="T_Son1"/>
      <sheetName val="V_Don1"/>
      <sheetName val="Y_Kien1"/>
      <sheetName val="V_Quang1"/>
      <sheetName val="Q_Lam1"/>
      <sheetName val="P_Thu1"/>
      <sheetName val="T_Coc1"/>
      <sheetName val="D_Nghia1"/>
      <sheetName val="TT_DH1"/>
      <sheetName val="P_Phu1"/>
      <sheetName val="P_Lai1"/>
      <sheetName val="N_Xuyen1"/>
      <sheetName val="H_quan1"/>
      <sheetName val="S_Dang1"/>
      <sheetName val="N_Quan1"/>
      <sheetName val="C_Dam1"/>
      <sheetName val="B_luan1"/>
      <sheetName val="M_Luong1"/>
      <sheetName val="B_Doan1"/>
      <sheetName val="H_Do1"/>
      <sheetName val="D_Khe1"/>
      <sheetName val="P_Trung1"/>
      <sheetName val="V_du1"/>
      <sheetName val="TK_7111"/>
      <sheetName val="TK_6321"/>
      <sheetName val="Chi_tiet_5111"/>
      <sheetName val="TK_5111"/>
      <sheetName val="TK_342_(_thue_T_C_)1"/>
      <sheetName val="Phat_sinh_20051"/>
      <sheetName val="TK_341vay_dai_han_1"/>
      <sheetName val="TK_2141"/>
      <sheetName val="TK_2121"/>
      <sheetName val="Chi_tiet_TK_2111"/>
      <sheetName val="TK_2111"/>
      <sheetName val="TK_1541"/>
      <sheetName val="Chi_tiet_TK_1521"/>
      <sheetName val="TK_1521"/>
      <sheetName val="Chung_tu_ghi_so_1"/>
      <sheetName val="TK_1421"/>
      <sheetName val="TK_1411"/>
      <sheetName val="TK_1331"/>
      <sheetName val="Chi_tiet_TK1311"/>
      <sheetName val="TK_1311"/>
      <sheetName val="TK_1121"/>
      <sheetName val="TK_1111"/>
      <sheetName val="Phieu_thu1"/>
      <sheetName val="Phieu_chi_1"/>
      <sheetName val="Phieu_nhap_VTu_1"/>
      <sheetName val="Phieu_xuat_VTu1"/>
      <sheetName val="Can_doi_vat_tu_nhap_xuat_1"/>
      <sheetName val="Vat_tu_nhapxuat_nam_20051"/>
      <sheetName val="Ca_may_can_dung_nam_20051"/>
      <sheetName val="Vat_Tu_can_cho_CT_nam_20051"/>
      <sheetName val="HD_thu_mua_hang_NLS_1"/>
      <sheetName val="HD_thu_mua_cat_soi_1"/>
      <sheetName val="TLy_HD_mua_ban_1"/>
      <sheetName val="CAU5_A_Thu1"/>
      <sheetName val="yen_lenh1"/>
      <sheetName val="CAU5_(1+2)1"/>
      <sheetName val="CAU_7_(O_Hien)1"/>
      <sheetName val="CAU_71"/>
      <sheetName val="TCCG_(_NH)1"/>
      <sheetName val="Cau_91"/>
      <sheetName val="Cau_111"/>
      <sheetName val="Chi_tieu_KT-KT1"/>
      <sheetName val="BGDO_Sdong1"/>
      <sheetName val="BBtrang_SD1"/>
      <sheetName val="Vuong_do_l2_sd_171"/>
      <sheetName val="Vuong_do_SD171"/>
      <sheetName val="BG_T_SD171"/>
      <sheetName val="SD_171"/>
      <sheetName val="dn_x1"/>
      <sheetName val="dn_xay1"/>
      <sheetName val="TONG_HOP_VL-NC1"/>
      <sheetName val="DM_671"/>
      <sheetName val="gia_vt,nc,may1"/>
      <sheetName val="To_declare1"/>
      <sheetName val="MAIN_GATE_HOUSE1"/>
      <sheetName val="CT_Thang_Mo1"/>
      <sheetName val="CT__PL1"/>
      <sheetName val="Summary_(1)1"/>
      <sheetName val="List_of_Houses1"/>
      <sheetName val="B2_SITE_WORKS1"/>
      <sheetName val="B3_CONCRETE_WORKS1"/>
      <sheetName val="B4_MASONRY_WORKS1"/>
      <sheetName val="B5_METAL_WORKS1"/>
      <sheetName val="B6_THERMAL&amp;MOITURE1"/>
      <sheetName val="B7_ALU_GLASS_D&amp;W1"/>
      <sheetName val="B8_FINISHING_WORKS1"/>
      <sheetName val="B12_EXTERNAL_WORKS1"/>
      <sheetName val="DMVT_-_21"/>
      <sheetName val="B__Additional_items1"/>
      <sheetName val="C__VE_items_Add11"/>
      <sheetName val="F__VE_items_Updated_Add11"/>
      <sheetName val="G__Duplicated_items1"/>
      <sheetName val="Corewall Rb-Mezz"/>
      <sheetName val="집계표"/>
      <sheetName val="실행철강하도"/>
      <sheetName val="149-2"/>
      <sheetName val="dongia (2)"/>
      <sheetName val="Temp&amp;Site"/>
      <sheetName val="FitOutConfCentre"/>
      <sheetName val="B3A - TOWER A"/>
      <sheetName val="Budget E"/>
      <sheetName val="연령현황"/>
      <sheetName val="총무"/>
      <sheetName val="고객별 담당자"/>
      <sheetName val="chitimc"/>
      <sheetName val="BX T7"/>
      <sheetName val="Giai trinh"/>
      <sheetName val="Đon gia"/>
      <sheetName val="Rates"/>
      <sheetName val="NKC6"/>
      <sheetName val="01. KHO A-&gt;E"/>
      <sheetName val="RAB AR&amp;STR"/>
      <sheetName val="SITE-E"/>
      <sheetName val="날개벽(시점좌측)"/>
      <sheetName val="설계조건"/>
      <sheetName val="안정계산"/>
      <sheetName val="단면검토"/>
      <sheetName val="마산방향철근집계"/>
      <sheetName val="진주방향"/>
      <sheetName val="마산방향"/>
      <sheetName val="ABUT수량-A1"/>
      <sheetName val="GAEYO"/>
      <sheetName val="sub struc-Omission"/>
      <sheetName val="BQ-E20-02(Rp)"/>
      <sheetName val="alpha1"/>
      <sheetName val="Gia_GC_Satthep"/>
      <sheetName val="一発シート"/>
      <sheetName val="LB020A(月)"/>
      <sheetName val="完成工事"/>
      <sheetName val="未成工事"/>
      <sheetName val="外気負荷"/>
      <sheetName val="FI"/>
      <sheetName val="工事名、社内ﾚｰﾄ"/>
      <sheetName val="電気設備表"/>
      <sheetName val="AG原単位"/>
      <sheetName val="社内ﾚｰﾄ"/>
      <sheetName val="当初予算"/>
      <sheetName val="4月分"/>
      <sheetName val="6月分"/>
      <sheetName val="8月分"/>
      <sheetName val="#REF!"/>
      <sheetName val="設備Pe"/>
      <sheetName val="p1016-p1069(Aｻｲﾄ内訳) "/>
      <sheetName val="MOTO"/>
      <sheetName val="AUTOMATIC SELECT"/>
      <sheetName val="Page 3"/>
      <sheetName val="K260 BßGe"/>
      <sheetName val="見積原稿99831"/>
      <sheetName val="Packing type 2"/>
      <sheetName val="CNKH"/>
      <sheetName val="Data.T8"/>
      <sheetName val="Transaction"/>
      <sheetName val="HTTK"/>
      <sheetName val="THCP198"/>
      <sheetName val="DataSheet"/>
      <sheetName val="Income Statement1"/>
      <sheetName val="Original"/>
      <sheetName val="TB Grouping"/>
      <sheetName val="OAR-FS"/>
      <sheetName val="Summary ( No use) "/>
      <sheetName val="Income Statement 1"/>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qhlk"/>
      <sheetName val="Trang mở đầu"/>
      <sheetName val="TransIn"/>
      <sheetName val="RAB"/>
      <sheetName val="WT-LIST"/>
      <sheetName val="Dbase"/>
      <sheetName val="custom check"/>
      <sheetName val="atap"/>
      <sheetName val="harga"/>
      <sheetName val="Sensitivitas"/>
      <sheetName val="Mau nha DD"/>
      <sheetName val="경비2내역"/>
      <sheetName val="tifico"/>
      <sheetName val="C.S.A"/>
      <sheetName val="CONSOIDATE 4"/>
      <sheetName val="CONSOIDATE 2"/>
      <sheetName val="1CT-CAUTHANG-TT-T13(TRIU)&lt;16&gt;16"/>
      <sheetName val="3,CT-CAUTHANG-T23-24&gt;50"/>
      <sheetName val="ATS Report"/>
      <sheetName val="Doc Count"/>
      <sheetName val="Electrical"/>
      <sheetName val="Instrument"/>
      <sheetName val="Structural"/>
      <sheetName val="Mechanical"/>
      <sheetName val="Process"/>
      <sheetName val="Safety"/>
      <sheetName val="Telecoms"/>
      <sheetName val="Pipeline"/>
      <sheetName val="DATA ENTRY"/>
      <sheetName val="PEDESB"/>
      <sheetName val="Cham cong T8 "/>
      <sheetName val="K5-1"/>
      <sheetName val="기안"/>
      <sheetName val="BechLab"/>
      <sheetName val="個案9411"/>
      <sheetName val="IBASE"/>
      <sheetName val="van_phong_Quy_1"/>
      <sheetName val="Cong_ty_Quy_1"/>
      <sheetName val="Buy_vs__Lease_Car"/>
      <sheetName val="CP_Khac_cuoc_VC"/>
      <sheetName val="T_KE_CP1"/>
      <sheetName val="Phieu_NX"/>
      <sheetName val="THEKHO"/>
      <sheetName val="SCOPE OF WORK"/>
      <sheetName val="Ref"/>
      <sheetName val="THONG KE CAU KIEN"/>
      <sheetName val="PRE (E)"/>
      <sheetName val="6PILE  (돌출)"/>
      <sheetName val="공사개요-C"/>
      <sheetName val="Div26 - Elect"/>
      <sheetName val="총원가계산서(요율)"/>
      <sheetName val="Thoat nuoc"/>
      <sheetName val="FD"/>
      <sheetName val="GI"/>
      <sheetName val="EE (3)"/>
      <sheetName val="PAVEMENT"/>
      <sheetName val="TRAFFIC"/>
      <sheetName val="Planning"/>
      <sheetName val="대비"/>
      <sheetName val="hinhhoc"/>
      <sheetName val="공사개요"/>
      <sheetName val="매부"/>
      <sheetName val="현관"/>
      <sheetName val="breakdown"/>
      <sheetName val="Duc_bk"/>
      <sheetName val="B15"/>
      <sheetName val="B16"/>
      <sheetName val="B17"/>
      <sheetName val="B4-D3"/>
      <sheetName val="B8"/>
      <sheetName val="THU _x0005_"/>
      <sheetName val="Ts"/>
      <sheetName val="Quotation AREA"/>
      <sheetName val="Tra Cứu"/>
      <sheetName val="Tai khoan"/>
      <sheetName val="NC"/>
      <sheetName val="TB"/>
      <sheetName val="nphꗃ〒_x0005_"/>
      <sheetName val="Diem mia"/>
      <sheetName val=" o tk Dung 1"/>
      <sheetName val="発注"/>
      <sheetName val="Ty trong phan A"/>
      <sheetName val="Details"/>
      <sheetName val="SLCB"/>
      <sheetName val="STRU-4"/>
      <sheetName val="Balance Sheet"/>
      <sheetName val="Request"/>
      <sheetName val="前期_BS"/>
      <sheetName val="Tong_Thu4"/>
      <sheetName val="Tong_Chi4"/>
      <sheetName val="Truong_hoc4"/>
      <sheetName val="Cty_CP4"/>
      <sheetName val="G_thau_3B4"/>
      <sheetName val="T_Hop_Thu-chi4"/>
      <sheetName val="DG_SOC5"/>
      <sheetName val="DG_HQ5"/>
      <sheetName val="Bot_Giat_C5"/>
      <sheetName val="Bot_Giat_P_5"/>
      <sheetName val="THAY_THUNG_H5"/>
      <sheetName val="thi_nghiem5"/>
      <sheetName val="Tong_Thu5"/>
      <sheetName val="Tong_Chi5"/>
      <sheetName val="Truong_hoc5"/>
      <sheetName val="Cty_CP5"/>
      <sheetName val="G_thau_3B5"/>
      <sheetName val="T_Hop_Thu-chi5"/>
      <sheetName val="DG_SOC6"/>
      <sheetName val="DG_HQ6"/>
      <sheetName val="Bot_Giat_C6"/>
      <sheetName val="Bot_Giat_P_6"/>
      <sheetName val="THAY_THUNG_H6"/>
      <sheetName val="thi_nghiem6"/>
      <sheetName val="Tong_Thu6"/>
      <sheetName val="Tong_Chi6"/>
      <sheetName val="Truong_hoc6"/>
      <sheetName val="Cty_CP6"/>
      <sheetName val="G_thau_3B6"/>
      <sheetName val="T_Hop_Thu-chi6"/>
      <sheetName val="Tien_ung5"/>
      <sheetName val="phi_luong35"/>
      <sheetName val="THVT_T55"/>
      <sheetName val="XL1_t55"/>
      <sheetName val="XL2_T55"/>
      <sheetName val="XL3_T55"/>
      <sheetName val="XL5_T55"/>
      <sheetName val="CC_XL15"/>
      <sheetName val="KKTS_045"/>
      <sheetName val="nha_kct5"/>
      <sheetName val="VAT_TU_NHAN_TXQN4"/>
      <sheetName val="bang_tong_ke_khoi_luong_vat_tu4"/>
      <sheetName val="hcong_tkhe4"/>
      <sheetName val="VAT_TU_NHAN_TKHE4"/>
      <sheetName val="hcong_qn4"/>
      <sheetName val="VAT_TU_NHAN_(2)4"/>
      <sheetName val="TH_mau_moi_tu_T104"/>
      <sheetName val="Tong_hop_Quy_IV4"/>
      <sheetName val="TH_du_toan_5"/>
      <sheetName val="Du_toan_5"/>
      <sheetName val="C_Tinh5"/>
      <sheetName val="congtac_vien-uy5"/>
      <sheetName val="Nhan_luc20015"/>
      <sheetName val="huy_dong_von5"/>
      <sheetName val="Lai_vayxd5"/>
      <sheetName val="Lai_vayphaitra5"/>
      <sheetName val="Lai_vay_5"/>
      <sheetName val="tra_von5"/>
      <sheetName val="KH_chi_tiet5"/>
      <sheetName val="XE_DAU5"/>
      <sheetName val="XE_XANG5"/>
      <sheetName val="Hat_15"/>
      <sheetName val="_H8_duong5"/>
      <sheetName val="Hat_7dg5"/>
      <sheetName val="TH_duong_1B5"/>
      <sheetName val="TH_cau_1B5"/>
      <sheetName val="cau_H15"/>
      <sheetName val="Son_dg5"/>
      <sheetName val="THKL_H95"/>
      <sheetName val="VAT_TU_NHAN_TXQN5"/>
      <sheetName val="bang_tong_ke_khoi_luong_vat_tu5"/>
      <sheetName val="hcong_tkhe5"/>
      <sheetName val="VAT_TU_NHAN_TKHE5"/>
      <sheetName val="hcong_qn5"/>
      <sheetName val="VAT_TU_NHAN_(2)5"/>
      <sheetName val="CO_SO_DU_LIEU_PTVL5"/>
      <sheetName val="Thang_125"/>
      <sheetName val="Thang_16"/>
      <sheetName val="Thang_12_(2)5"/>
      <sheetName val="Thang_015"/>
      <sheetName val="TH_mau_moi_tu_T105"/>
      <sheetName val="Tong_hop_Quy_IV5"/>
      <sheetName val="DG_SOC7"/>
      <sheetName val="DG_HQ7"/>
      <sheetName val="Bot_Giat_C7"/>
      <sheetName val="Bot_Giat_P_7"/>
      <sheetName val="THAY_THUNG_H7"/>
      <sheetName val="thi_nghiem7"/>
      <sheetName val="Tong_Thu7"/>
      <sheetName val="Tong_Chi7"/>
      <sheetName val="Truong_hoc7"/>
      <sheetName val="Cty_CP7"/>
      <sheetName val="G_thau_3B7"/>
      <sheetName val="T_Hop_Thu-chi7"/>
      <sheetName val="Tien_ung6"/>
      <sheetName val="phi_luong36"/>
      <sheetName val="THVT_T56"/>
      <sheetName val="XL1_t56"/>
      <sheetName val="XL2_T56"/>
      <sheetName val="XL3_T56"/>
      <sheetName val="XL5_T56"/>
      <sheetName val="CC_XL16"/>
      <sheetName val="KKTS_046"/>
      <sheetName val="nha_kct6"/>
      <sheetName val="TH_du_toan_6"/>
      <sheetName val="Du_toan_6"/>
      <sheetName val="C_Tinh6"/>
      <sheetName val="congtac_vien-uy6"/>
      <sheetName val="Nhan_luc20016"/>
      <sheetName val="huy_dong_von6"/>
      <sheetName val="Lai_vayxd6"/>
      <sheetName val="Lai_vayphaitra6"/>
      <sheetName val="Lai_vay_6"/>
      <sheetName val="tra_von6"/>
      <sheetName val="KH_chi_tiet6"/>
      <sheetName val="XE_DAU6"/>
      <sheetName val="XE_XANG6"/>
      <sheetName val="Hat_16"/>
      <sheetName val="_H8_duong6"/>
      <sheetName val="Hat_7dg6"/>
      <sheetName val="TH_duong_1B6"/>
      <sheetName val="TH_cau_1B6"/>
      <sheetName val="cau_H16"/>
      <sheetName val="Son_dg6"/>
      <sheetName val="THKL_H96"/>
      <sheetName val="VAT_TU_NHAN_TXQN6"/>
      <sheetName val="bang_tong_ke_khoi_luong_vat_tu6"/>
      <sheetName val="hcong_tkhe6"/>
      <sheetName val="VAT_TU_NHAN_TKHE6"/>
      <sheetName val="hcong_qn6"/>
      <sheetName val="VAT_TU_NHAN_(2)6"/>
      <sheetName val="CO_SO_DU_LIEU_PTVL6"/>
      <sheetName val="Thang_126"/>
      <sheetName val="Thang_17"/>
      <sheetName val="Thang_12_(2)6"/>
      <sheetName val="Thang_016"/>
      <sheetName val="TH_mau_moi_tu_T106"/>
      <sheetName val="Tong_hop_Quy_IV6"/>
      <sheetName val="DG_SOC8"/>
      <sheetName val="DG_HQ8"/>
      <sheetName val="Bot_Giat_C8"/>
      <sheetName val="Bot_Giat_P_8"/>
      <sheetName val="THAY_THUNG_H8"/>
      <sheetName val="thi_nghiem8"/>
      <sheetName val="Tong_Thu8"/>
      <sheetName val="Tong_Chi8"/>
      <sheetName val="Truong_hoc8"/>
      <sheetName val="Cty_CP8"/>
      <sheetName val="G_thau_3B8"/>
      <sheetName val="T_Hop_Thu-chi8"/>
      <sheetName val="Tien_ung7"/>
      <sheetName val="phi_luong37"/>
      <sheetName val="THVT_T57"/>
      <sheetName val="XL1_t57"/>
      <sheetName val="XL2_T57"/>
      <sheetName val="XL3_T57"/>
      <sheetName val="XL5_T57"/>
      <sheetName val="CC_XL17"/>
      <sheetName val="KKTS_047"/>
      <sheetName val="nha_kct7"/>
      <sheetName val="TH_du_toan_7"/>
      <sheetName val="Du_toan_7"/>
      <sheetName val="C_Tinh7"/>
      <sheetName val="congtac_vien-uy7"/>
      <sheetName val="Nhan_luc20017"/>
      <sheetName val="huy_dong_von7"/>
      <sheetName val="Lai_vayxd7"/>
      <sheetName val="Lai_vayphaitra7"/>
      <sheetName val="Lai_vay_7"/>
      <sheetName val="tra_von7"/>
      <sheetName val="KH_chi_tiet7"/>
      <sheetName val="XE_DAU7"/>
      <sheetName val="XE_XANG7"/>
      <sheetName val="Hat_17"/>
      <sheetName val="_H8_duong7"/>
      <sheetName val="Hat_7dg7"/>
      <sheetName val="TH_duong_1B7"/>
      <sheetName val="TH_cau_1B7"/>
      <sheetName val="cau_H17"/>
      <sheetName val="Son_dg7"/>
      <sheetName val="THKL_H97"/>
      <sheetName val="VAT_TU_NHAN_TXQN7"/>
      <sheetName val="bang_tong_ke_khoi_luong_vat_tu7"/>
      <sheetName val="hcong_tkhe7"/>
      <sheetName val="VAT_TU_NHAN_TKHE7"/>
      <sheetName val="hcong_qn7"/>
      <sheetName val="VAT_TU_NHAN_(2)7"/>
      <sheetName val="CO_SO_DU_LIEU_PTVL7"/>
      <sheetName val="Thang_127"/>
      <sheetName val="Thang_18"/>
      <sheetName val="Thang_12_(2)7"/>
      <sheetName val="Thang_017"/>
      <sheetName val="TH_mau_moi_tu_T107"/>
      <sheetName val="Tong_hop_Quy_IV7"/>
      <sheetName val="DG_SOC9"/>
      <sheetName val="DG_HQ9"/>
      <sheetName val="Bot_Giat_C9"/>
      <sheetName val="Bot_Giat_P_9"/>
      <sheetName val="THAY_THUNG_H9"/>
      <sheetName val="thi_nghiem9"/>
      <sheetName val="Tong_Thu9"/>
      <sheetName val="Tong_Chi9"/>
      <sheetName val="Truong_hoc9"/>
      <sheetName val="Cty_CP9"/>
      <sheetName val="G_thau_3B9"/>
      <sheetName val="T_Hop_Thu-chi9"/>
      <sheetName val="DG_SOC11"/>
      <sheetName val="DG_HQ11"/>
      <sheetName val="Bot_Giat_C11"/>
      <sheetName val="Bot_Giat_P_11"/>
      <sheetName val="THAY_THUNG_H11"/>
      <sheetName val="thi_nghiem11"/>
      <sheetName val="Tong_Thu11"/>
      <sheetName val="Tong_Chi11"/>
      <sheetName val="Truong_hoc11"/>
      <sheetName val="Cty_CP11"/>
      <sheetName val="G_thau_3B11"/>
      <sheetName val="T_Hop_Thu-chi11"/>
      <sheetName val="Tien_ung9"/>
      <sheetName val="phi_luong39"/>
      <sheetName val="THVT_T59"/>
      <sheetName val="XL1_t59"/>
      <sheetName val="XL2_T59"/>
      <sheetName val="XL3_T59"/>
      <sheetName val="XL5_T59"/>
      <sheetName val="CC_XL19"/>
      <sheetName val="KKTS_049"/>
      <sheetName val="nha_kct9"/>
      <sheetName val="TH_du_toan_9"/>
      <sheetName val="Du_toan_9"/>
      <sheetName val="C_Tinh9"/>
      <sheetName val="congtac_vien-uy9"/>
      <sheetName val="Nhan_luc20019"/>
      <sheetName val="huy_dong_von9"/>
      <sheetName val="Lai_vayxd9"/>
      <sheetName val="Lai_vayphaitra9"/>
      <sheetName val="Lai_vay_9"/>
      <sheetName val="tra_von9"/>
      <sheetName val="KH_chi_tiet9"/>
      <sheetName val="XE_DAU9"/>
      <sheetName val="XE_XANG9"/>
      <sheetName val="Hat_19"/>
      <sheetName val="_H8_duong9"/>
      <sheetName val="Hat_7dg9"/>
      <sheetName val="TH_duong_1B9"/>
      <sheetName val="TH_cau_1B9"/>
      <sheetName val="cau_H19"/>
      <sheetName val="Son_dg9"/>
      <sheetName val="THKL_H99"/>
      <sheetName val="VAT_TU_NHAN_TXQN9"/>
      <sheetName val="bang_tong_ke_khoi_luong_vat_tu9"/>
      <sheetName val="hcong_tkhe9"/>
      <sheetName val="VAT_TU_NHAN_TKHE9"/>
      <sheetName val="hcong_qn9"/>
      <sheetName val="VAT_TU_NHAN_(2)9"/>
      <sheetName val="CO_SO_DU_LIEU_PTVL9"/>
      <sheetName val="Thang_129"/>
      <sheetName val="Thang_110"/>
      <sheetName val="Thang_12_(2)9"/>
      <sheetName val="Thang_019"/>
      <sheetName val="TH_mau_moi_tu_T109"/>
      <sheetName val="Tong_hop_Quy_IV9"/>
      <sheetName val="DG_SOC10"/>
      <sheetName val="DG_HQ10"/>
      <sheetName val="Bot_Giat_C10"/>
      <sheetName val="Bot_Giat_P_10"/>
      <sheetName val="THAY_THUNG_H10"/>
      <sheetName val="thi_nghiem10"/>
      <sheetName val="Tong_Thu10"/>
      <sheetName val="Tong_Chi10"/>
      <sheetName val="Truong_hoc10"/>
      <sheetName val="Cty_CP10"/>
      <sheetName val="G_thau_3B10"/>
      <sheetName val="T_Hop_Thu-chi10"/>
      <sheetName val="Tien_ung8"/>
      <sheetName val="phi_luong38"/>
      <sheetName val="THVT_T58"/>
      <sheetName val="XL1_t58"/>
      <sheetName val="XL2_T58"/>
      <sheetName val="XL3_T58"/>
      <sheetName val="XL5_T58"/>
      <sheetName val="CC_XL18"/>
      <sheetName val="KKTS_048"/>
      <sheetName val="nha_kct8"/>
      <sheetName val="TH_du_toan_8"/>
      <sheetName val="Du_toan_8"/>
      <sheetName val="C_Tinh8"/>
      <sheetName val="congtac_vien-uy8"/>
      <sheetName val="Nhan_luc20018"/>
      <sheetName val="huy_dong_von8"/>
      <sheetName val="Lai_vayxd8"/>
      <sheetName val="Lai_vayphaitra8"/>
      <sheetName val="Lai_vay_8"/>
      <sheetName val="tra_von8"/>
      <sheetName val="KH_chi_tiet8"/>
      <sheetName val="XE_DAU8"/>
      <sheetName val="XE_XANG8"/>
      <sheetName val="Hat_18"/>
      <sheetName val="_H8_duong8"/>
      <sheetName val="Hat_7dg8"/>
      <sheetName val="TH_duong_1B8"/>
      <sheetName val="TH_cau_1B8"/>
      <sheetName val="cau_H18"/>
      <sheetName val="Son_dg8"/>
      <sheetName val="THKL_H98"/>
      <sheetName val="VAT_TU_NHAN_TXQN8"/>
      <sheetName val="bang_tong_ke_khoi_luong_vat_tu8"/>
      <sheetName val="hcong_tkhe8"/>
      <sheetName val="VAT_TU_NHAN_TKHE8"/>
      <sheetName val="hcong_qn8"/>
      <sheetName val="VAT_TU_NHAN_(2)8"/>
      <sheetName val="CO_SO_DU_LIEU_PTVL8"/>
      <sheetName val="Thang_128"/>
      <sheetName val="Thang_19"/>
      <sheetName val="Thang_12_(2)8"/>
      <sheetName val="Thang_018"/>
      <sheetName val="TH_mau_moi_tu_T108"/>
      <sheetName val="Tong_hop_Quy_IV8"/>
      <sheetName val="DG_SOC12"/>
      <sheetName val="DG_HQ12"/>
      <sheetName val="Bot_Giat_C12"/>
      <sheetName val="Bot_Giat_P_12"/>
      <sheetName val="THAY_THUNG_H12"/>
      <sheetName val="thi_nghiem12"/>
      <sheetName val="Tong_Thu12"/>
      <sheetName val="Tong_Chi12"/>
      <sheetName val="Truong_hoc12"/>
      <sheetName val="Cty_CP12"/>
      <sheetName val="G_thau_3B12"/>
      <sheetName val="T_Hop_Thu-chi12"/>
      <sheetName val="Tien_ung10"/>
      <sheetName val="phi_luong310"/>
      <sheetName val="THVT_T510"/>
      <sheetName val="XL1_t510"/>
      <sheetName val="XL2_T510"/>
      <sheetName val="XL3_T510"/>
      <sheetName val="XL5_T510"/>
      <sheetName val="CC_XL110"/>
      <sheetName val="KKTS_0410"/>
      <sheetName val="nha_kct10"/>
      <sheetName val="TH_du_toan_10"/>
      <sheetName val="Du_toan_10"/>
      <sheetName val="C_Tinh10"/>
      <sheetName val="congtac_vien-uy10"/>
      <sheetName val="Nhan_luc200110"/>
      <sheetName val="huy_dong_von10"/>
      <sheetName val="Lai_vayxd10"/>
      <sheetName val="Lai_vayphaitra10"/>
      <sheetName val="Lai_vay_10"/>
      <sheetName val="tra_von10"/>
      <sheetName val="KH_chi_tiet10"/>
      <sheetName val="XE_DAU10"/>
      <sheetName val="XE_XANG10"/>
      <sheetName val="Hat_110"/>
      <sheetName val="_H8_duong10"/>
      <sheetName val="Hat_7dg10"/>
      <sheetName val="TH_duong_1B10"/>
      <sheetName val="TH_cau_1B10"/>
      <sheetName val="cau_H110"/>
      <sheetName val="Son_dg10"/>
      <sheetName val="THKL_H910"/>
      <sheetName val="VAT_TU_NHAN_TXQN10"/>
      <sheetName val="bang_tong_ke_khoi_luong_vat_t10"/>
      <sheetName val="hcong_tkhe10"/>
      <sheetName val="VAT_TU_NHAN_TKHE10"/>
      <sheetName val="hcong_qn10"/>
      <sheetName val="VAT_TU_NHAN_(2)10"/>
      <sheetName val="CO_SO_DU_LIEU_PTVL10"/>
      <sheetName val="Thang_1210"/>
      <sheetName val="Thang_111"/>
      <sheetName val="Thang_12_(2)10"/>
      <sheetName val="Thang_0110"/>
      <sheetName val="TH_mau_moi_tu_T1010"/>
      <sheetName val="Tong_hop_Quy_IV10"/>
      <sheetName val="DG_SOC13"/>
      <sheetName val="DG_HQ13"/>
      <sheetName val="Bot_Giat_C13"/>
      <sheetName val="Bot_Giat_P_13"/>
      <sheetName val="THAY_THUNG_H13"/>
      <sheetName val="thi_nghiem13"/>
      <sheetName val="Tong_Thu13"/>
      <sheetName val="Tong_Chi13"/>
      <sheetName val="Truong_hoc13"/>
      <sheetName val="Cty_CP13"/>
      <sheetName val="G_thau_3B13"/>
      <sheetName val="T_Hop_Thu-chi13"/>
      <sheetName val="Tien_ung11"/>
      <sheetName val="phi_luong311"/>
      <sheetName val="THVT_T511"/>
      <sheetName val="XL1_t511"/>
      <sheetName val="XL2_T511"/>
      <sheetName val="XL3_T511"/>
      <sheetName val="XL5_T511"/>
      <sheetName val="CC_XL111"/>
      <sheetName val="KKTS_0411"/>
      <sheetName val="nha_kct11"/>
      <sheetName val="TH_du_toan_11"/>
      <sheetName val="Du_toan_11"/>
      <sheetName val="C_Tinh11"/>
      <sheetName val="congtac_vien-uy11"/>
      <sheetName val="Nhan_luc200111"/>
      <sheetName val="huy_dong_von11"/>
      <sheetName val="Lai_vayxd11"/>
      <sheetName val="Lai_vayphaitra11"/>
      <sheetName val="Lai_vay_11"/>
      <sheetName val="tra_von11"/>
      <sheetName val="KH_chi_tiet11"/>
      <sheetName val="XE_DAU11"/>
      <sheetName val="XE_XANG11"/>
      <sheetName val="Hat_111"/>
      <sheetName val="_H8_duong11"/>
      <sheetName val="Hat_7dg11"/>
      <sheetName val="TH_duong_1B11"/>
      <sheetName val="TH_cau_1B11"/>
      <sheetName val="cau_H111"/>
      <sheetName val="Son_dg11"/>
      <sheetName val="THKL_H911"/>
      <sheetName val="VAT_TU_NHAN_TXQN11"/>
      <sheetName val="bang_tong_ke_khoi_luong_vat_t11"/>
      <sheetName val="hcong_tkhe11"/>
      <sheetName val="VAT_TU_NHAN_TKHE11"/>
      <sheetName val="hcong_qn11"/>
      <sheetName val="VAT_TU_NHAN_(2)11"/>
      <sheetName val="CO_SO_DU_LIEU_PTVL11"/>
      <sheetName val="Thang_1211"/>
      <sheetName val="Thang_112"/>
      <sheetName val="Thang_12_(2)11"/>
      <sheetName val="Thang_0111"/>
      <sheetName val="TH_mau_moi_tu_T1011"/>
      <sheetName val="Tong_hop_Quy_IV11"/>
      <sheetName val="DG_SOC14"/>
      <sheetName val="DG_HQ14"/>
      <sheetName val="Bot_Giat_C14"/>
      <sheetName val="Bot_Giat_P_14"/>
      <sheetName val="THAY_THUNG_H14"/>
      <sheetName val="thi_nghiem14"/>
      <sheetName val="Tong_Thu14"/>
      <sheetName val="Tong_Chi14"/>
      <sheetName val="Truong_hoc14"/>
      <sheetName val="Cty_CP14"/>
      <sheetName val="G_thau_3B14"/>
      <sheetName val="T_Hop_Thu-chi14"/>
      <sheetName val="Tien_ung12"/>
      <sheetName val="phi_luong312"/>
      <sheetName val="THVT_T512"/>
      <sheetName val="XL1_t512"/>
      <sheetName val="XL2_T512"/>
      <sheetName val="XL3_T512"/>
      <sheetName val="XL5_T512"/>
      <sheetName val="CC_XL112"/>
      <sheetName val="KKTS_0412"/>
      <sheetName val="nha_kct12"/>
      <sheetName val="TH_du_toan_12"/>
      <sheetName val="Du_toan_12"/>
      <sheetName val="C_Tinh12"/>
      <sheetName val="congtac_vien-uy12"/>
      <sheetName val="Nhan_luc200112"/>
      <sheetName val="huy_dong_von12"/>
      <sheetName val="Lai_vayxd12"/>
      <sheetName val="Lai_vayphaitra12"/>
      <sheetName val="Lai_vay_12"/>
      <sheetName val="tra_von12"/>
      <sheetName val="KH_chi_tiet12"/>
      <sheetName val="XE_DAU12"/>
      <sheetName val="XE_XANG12"/>
      <sheetName val="Hat_112"/>
      <sheetName val="_H8_duong12"/>
      <sheetName val="Hat_7dg12"/>
      <sheetName val="TH_duong_1B12"/>
      <sheetName val="TH_cau_1B12"/>
      <sheetName val="cau_H112"/>
      <sheetName val="Son_dg12"/>
      <sheetName val="THKL_H912"/>
      <sheetName val="VAT_TU_NHAN_TXQN12"/>
      <sheetName val="bang_tong_ke_khoi_luong_vat_t12"/>
      <sheetName val="hcong_tkhe12"/>
      <sheetName val="VAT_TU_NHAN_TKHE12"/>
      <sheetName val="hcong_qn12"/>
      <sheetName val="VAT_TU_NHAN_(2)12"/>
      <sheetName val="CO_SO_DU_LIEU_PTVL12"/>
      <sheetName val="Thang_1212"/>
      <sheetName val="Thang_113"/>
      <sheetName val="Thang_12_(2)12"/>
      <sheetName val="Thang_0112"/>
      <sheetName val="TH_mau_moi_tu_T1012"/>
      <sheetName val="Tong_hop_Quy_IV12"/>
      <sheetName val="DG_SOC15"/>
      <sheetName val="DG_HQ15"/>
      <sheetName val="Bot_Giat_C15"/>
      <sheetName val="Bot_Giat_P_15"/>
      <sheetName val="THAY_THUNG_H15"/>
      <sheetName val="thi_nghiem15"/>
      <sheetName val="Tong_Thu15"/>
      <sheetName val="Tong_Chi15"/>
      <sheetName val="Truong_hoc15"/>
      <sheetName val="Cty_CP15"/>
      <sheetName val="G_thau_3B15"/>
      <sheetName val="T_Hop_Thu-chi15"/>
      <sheetName val="Tien_ung13"/>
      <sheetName val="phi_luong313"/>
      <sheetName val="THVT_T513"/>
      <sheetName val="XL1_t513"/>
      <sheetName val="XL2_T513"/>
      <sheetName val="XL3_T513"/>
      <sheetName val="XL5_T513"/>
      <sheetName val="CC_XL113"/>
      <sheetName val="KKTS_0413"/>
      <sheetName val="nha_kct13"/>
      <sheetName val="TH_du_toan_13"/>
      <sheetName val="Du_toan_13"/>
      <sheetName val="C_Tinh13"/>
      <sheetName val="congtac_vien-uy13"/>
      <sheetName val="Nhan_luc200113"/>
      <sheetName val="huy_dong_von13"/>
      <sheetName val="Lai_vayxd13"/>
      <sheetName val="Lai_vayphaitra13"/>
      <sheetName val="Lai_vay_13"/>
      <sheetName val="tra_von13"/>
      <sheetName val="KH_chi_tiet13"/>
      <sheetName val="XE_DAU13"/>
      <sheetName val="XE_XANG13"/>
      <sheetName val="Hat_113"/>
      <sheetName val="_H8_duong13"/>
      <sheetName val="Hat_7dg13"/>
      <sheetName val="TH_duong_1B13"/>
      <sheetName val="TH_cau_1B13"/>
      <sheetName val="cau_H113"/>
      <sheetName val="Son_dg13"/>
      <sheetName val="THKL_H913"/>
      <sheetName val="VAT_TU_NHAN_TXQN13"/>
      <sheetName val="bang_tong_ke_khoi_luong_vat_t13"/>
      <sheetName val="hcong_tkhe13"/>
      <sheetName val="VAT_TU_NHAN_TKHE13"/>
      <sheetName val="hcong_qn13"/>
      <sheetName val="VAT_TU_NHAN_(2)13"/>
      <sheetName val="CO_SO_DU_LIEU_PTVL13"/>
      <sheetName val="Thang_1213"/>
      <sheetName val="Thang_114"/>
      <sheetName val="Thang_12_(2)13"/>
      <sheetName val="Thang_0113"/>
      <sheetName val="TH_mau_moi_tu_T1013"/>
      <sheetName val="Tong_hop_Quy_IV13"/>
      <sheetName val="DG_SOC16"/>
      <sheetName val="DG_HQ16"/>
      <sheetName val="Bot_Giat_C16"/>
      <sheetName val="Bot_Giat_P_16"/>
      <sheetName val="THAY_THUNG_H16"/>
      <sheetName val="thi_nghiem16"/>
      <sheetName val="Tong_Thu16"/>
      <sheetName val="Tong_Chi16"/>
      <sheetName val="Truong_hoc16"/>
      <sheetName val="Cty_CP16"/>
      <sheetName val="G_thau_3B16"/>
      <sheetName val="T_Hop_Thu-chi16"/>
      <sheetName val="Tien_ung14"/>
      <sheetName val="phi_luong314"/>
      <sheetName val="THVT_T514"/>
      <sheetName val="XL1_t514"/>
      <sheetName val="XL2_T514"/>
      <sheetName val="XL3_T514"/>
      <sheetName val="XL5_T514"/>
      <sheetName val="CC_XL114"/>
      <sheetName val="KKTS_0414"/>
      <sheetName val="nha_kct14"/>
      <sheetName val="TH_du_toan_14"/>
      <sheetName val="Du_toan_14"/>
      <sheetName val="C_Tinh14"/>
      <sheetName val="congtac_vien-uy14"/>
      <sheetName val="Nhan_luc200114"/>
      <sheetName val="huy_dong_von14"/>
      <sheetName val="Lai_vayxd14"/>
      <sheetName val="Lai_vayphaitra14"/>
      <sheetName val="Lai_vay_14"/>
      <sheetName val="tra_von14"/>
      <sheetName val="KH_chi_tiet14"/>
      <sheetName val="XE_DAU14"/>
      <sheetName val="XE_XANG14"/>
      <sheetName val="Hat_114"/>
      <sheetName val="_H8_duong14"/>
      <sheetName val="Hat_7dg14"/>
      <sheetName val="TH_duong_1B14"/>
      <sheetName val="TH_cau_1B14"/>
      <sheetName val="cau_H114"/>
      <sheetName val="Son_dg14"/>
      <sheetName val="THKL_H914"/>
      <sheetName val="VAT_TU_NHAN_TXQN14"/>
      <sheetName val="bang_tong_ke_khoi_luong_vat_t14"/>
      <sheetName val="hcong_tkhe14"/>
      <sheetName val="VAT_TU_NHAN_TKHE14"/>
      <sheetName val="hcong_qn14"/>
      <sheetName val="VAT_TU_NHAN_(2)14"/>
      <sheetName val="CO_SO_DU_LIEU_PTVL14"/>
      <sheetName val="Thang_1214"/>
      <sheetName val="Thang_115"/>
      <sheetName val="Thang_12_(2)14"/>
      <sheetName val="Thang_0114"/>
      <sheetName val="TH_mau_moi_tu_T1014"/>
      <sheetName val="Tong_hop_Quy_IV14"/>
      <sheetName val="data07fib"/>
      <sheetName val="data08fib"/>
      <sheetName val="data09fib"/>
      <sheetName val="Package1"/>
      <sheetName val="Dept code"/>
      <sheetName val="docket"/>
      <sheetName val="Line code"/>
      <sheetName val="PSB.TB"/>
      <sheetName val="Weekly"/>
      <sheetName val="transfer"/>
      <sheetName val="X"/>
      <sheetName val="è"/>
      <sheetName val="2012"/>
      <sheetName val="DS_10"/>
      <sheetName val="TK11_x0018_"/>
      <sheetName val="Sprachelemente"/>
      <sheetName val="theo doi sach T11"/>
      <sheetName val="Record CR"/>
      <sheetName val="U102-U104 Detail"/>
      <sheetName val="TB_220"/>
      <sheetName val="ctdz10"/>
      <sheetName val="Phuc loi׮"/>
      <sheetName val="Phuc loiԼ"/>
      <sheetName val="Phuc loiע_x0000__x0000__x0000_Ꮆ最"/>
      <sheetName val="DATA10"/>
      <sheetName val="DATA1"/>
      <sheetName val="t_x0005_"/>
      <sheetName val="t&lt;"/>
      <sheetName val="t_x001c_"/>
      <sheetName val="CPLT"/>
      <sheetName val="BAL42"/>
      <sheetName val="Breakeven Analysis"/>
      <sheetName val="CST1198"/>
      <sheetName val="Daily Record"/>
      <sheetName val="gene0402AMT&gt;0"/>
      <sheetName val="대구"/>
      <sheetName val="GTGT2004"/>
      <sheetName val="TNDN2004"/>
      <sheetName val="ChitietTNDN"/>
      <sheetName val="Dukien2005"/>
      <sheetName val="Dangkyluong05"/>
      <sheetName val="99원가원판"/>
      <sheetName val="Allocation-out"/>
      <sheetName val="kh(r)"/>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Блоки"/>
      <sheetName val="Справочник ОРЕХ I и II уровни"/>
      <sheetName val="Справочник Блоки"/>
      <sheetName val="Справочник структ. предп.ЦФО"/>
      <sheetName val="vs"/>
      <sheetName val="HD"/>
      <sheetName val="VB"/>
      <sheetName val="DGTH_CT"/>
      <sheetName val="1-TH"/>
      <sheetName val="KHAI THAC"/>
      <sheetName val="XN XAY LAP"/>
      <sheetName val="CO DIEN"/>
      <sheetName val="Y TE"/>
      <sheetName val="T.T"/>
      <sheetName val="XN KHOAN"/>
      <sheetName val="NI PI"/>
      <sheetName val="CONG TAC"/>
      <sheetName val="THBCOM 12-03"/>
      <sheetName val="BEST FOODS"/>
      <sheetName val="6.0 DGCT"/>
      <sheetName val="Parameters"/>
      <sheetName val="Rev domes 17"/>
      <sheetName val="Control"/>
      <sheetName val="5%"/>
      <sheetName val="Project Data"/>
      <sheetName val="bo ma"/>
      <sheetName val="TH06"/>
      <sheetName val="SLTB PT T06"/>
      <sheetName val="VT Nhap - Xuat T06"/>
      <sheetName val="Hướng dẫn"/>
      <sheetName val="Nhap_VT_oto1"/>
      <sheetName val="Don_gia1"/>
      <sheetName val="Project_Data1"/>
      <sheetName val="Check_C1"/>
      <sheetName val="bo_ma1"/>
      <sheetName val="SLTB_PT_T061"/>
      <sheetName val="VT_Nhap_-_Xuat_T061"/>
      <sheetName val="Hướng_dẫn1"/>
      <sheetName val="Nhap_VT_oto"/>
      <sheetName val="Don_gia"/>
      <sheetName val="Project_Data"/>
      <sheetName val="Check_C"/>
      <sheetName val="bo_ma"/>
      <sheetName val="SLTB_PT_T06"/>
      <sheetName val="VT_Nhap_-_Xuat_T06"/>
      <sheetName val="Hướng_dẫn"/>
      <sheetName val="PTMQT"/>
      <sheetName val="Q1-0_x0000_"/>
      <sheetName val="ESTI."/>
      <sheetName val="Gr"/>
      <sheetName val="P7_HO Termination 07"/>
      <sheetName val="Aging"/>
      <sheetName val="Credit"/>
      <sheetName val="CustList"/>
      <sheetName val="Info"/>
      <sheetName val="Tool"/>
      <sheetName val="ton"/>
      <sheetName val="Thông tin"/>
      <sheetName val="IBs"/>
      <sheetName val="BJ1"/>
      <sheetName val="BJ0"/>
      <sheetName val="BJc"/>
      <sheetName val="Bang CDTK"/>
      <sheetName val="FF-2"/>
      <sheetName val="LUþ"/>
      <sheetName val="NKY"/>
      <sheetName val="dongiaTH "/>
      <sheetName val="dongiaTH_"/>
      <sheetName val="CompanyValTable"/>
      <sheetName val="CTNX"/>
      <sheetName val="Data2013"/>
      <sheetName val="CDKT01"/>
      <sheetName val="TC01"/>
      <sheetName val="TC nguon"/>
      <sheetName val="NV01"/>
      <sheetName val="CNo"/>
      <sheetName val="BC Tai san"/>
      <sheetName val="Xac nhan kho bac"/>
      <sheetName val="SOE - USD"/>
      <sheetName val="SOE-EUR"/>
      <sheetName val="BC TKTU-ADB"/>
      <sheetName val="BC TKTU-AFD"/>
      <sheetName val="Bao cao GT KL XDCB thuc hien"/>
      <sheetName val="BangkeNX"/>
      <sheetName val="SoTHVT"/>
      <sheetName val="設備仕様一覧"/>
      <sheetName val="新ｶﾞｽ設計"/>
      <sheetName val="Quotation(Ref)byPOLYCO"/>
      <sheetName val="CDV"/>
      <sheetName val="HSXL"/>
      <sheetName val="cuoc13"/>
      <sheetName val="Đơn giá kết cấu"/>
      <sheetName val="Elec LG"/>
      <sheetName val="Doi so"/>
      <sheetName val="BMS"/>
      <sheetName val="20110731수금"/>
      <sheetName val="상세"/>
      <sheetName val="외상매출금시산"/>
      <sheetName val="Reference"/>
      <sheetName val="table"/>
      <sheetName val="Dec3_x0000_"/>
      <sheetName val="T진도"/>
      <sheetName val="Report_WH"/>
      <sheetName val="JANTB"/>
      <sheetName val="Report KPI "/>
      <sheetName val="Sau do~g"/>
      <sheetName val="detial TSA"/>
      <sheetName val="K242 K98"/>
      <sheetName val="Chh tiet - Dv lap"/>
      <sheetName val="Phuc loiע"/>
      <sheetName val="P&amp;L"/>
      <sheetName val="Data-creditor"/>
      <sheetName val="GS"/>
      <sheetName val="FF-50"/>
      <sheetName val="PL"/>
      <sheetName val="Lban"/>
      <sheetName val="Parameter"/>
      <sheetName val="conbs"/>
      <sheetName val="Tinh KH"/>
      <sheetName val="수입"/>
      <sheetName val="DM Dân tộc"/>
      <sheetName val="DM Tỉnh thành"/>
      <sheetName val="DM Tôn giáo"/>
      <sheetName val="DS NHAN VIEN NMHM"/>
      <sheetName val="M201"/>
      <sheetName val="Deferred Sales Aug04"/>
      <sheetName val="Deferred Sales Dec04"/>
      <sheetName val="[PIPE-03E.XLS]__Kaefer_delhi__2"/>
      <sheetName val="73-38-71"/>
      <sheetName val="Duong tranh"/>
      <sheetName val="THKL_Cong_hop"/>
      <sheetName val="ctBT"/>
      <sheetName val="ntua_x0005__x0000_"/>
      <sheetName val="Quy4"/>
      <sheetName val="Danh_sach_hang"/>
      <sheetName val="KHO_X_N"/>
      <sheetName val="Open"/>
      <sheetName val="Function"/>
      <sheetName val="Noisuy-LLL"/>
      <sheetName val="DataBar"/>
      <sheetName val="Chucdanh don vi"/>
      <sheetName val="TD"/>
      <sheetName val="DG "/>
      <sheetName val="Công trình-BB-ĐKT"/>
      <sheetName val="Los Angeles"/>
      <sheetName val="KH-200"/>
      <sheetName val="dg285"/>
      <sheetName val="datdao"/>
      <sheetName val="bt2"/>
      <sheetName val="DMXL"/>
      <sheetName val="giaVLXD"/>
      <sheetName val="giaVTTB"/>
      <sheetName val="CUOCVC-4185"/>
      <sheetName val="LUONGMAY"/>
      <sheetName val="CUOCQN"/>
      <sheetName val="beam"/>
      <sheetName val="GENERAL REQUIREMENTS"/>
      <sheetName val="Truot_nen"/>
      <sheetName val="cov-estimate"/>
      <sheetName val="BM "/>
      <sheetName val="DWG LIST"/>
      <sheetName val="Cover Shee"/>
      <sheetName val="見積材"/>
      <sheetName val="Assetdb"/>
      <sheetName val="PersList"/>
      <sheetName val="AssetPar"/>
      <sheetName val="Sales Parameter"/>
      <sheetName val="ﾄﾞﾊﾞｲFUEL_GAS追見1"/>
      <sheetName val="Code_021"/>
      <sheetName val="Code_031"/>
      <sheetName val="Code_041"/>
      <sheetName val="Code_051"/>
      <sheetName val="Code_061"/>
      <sheetName val="Code_071"/>
      <sheetName val="Code_091"/>
      <sheetName val="sc0314_Index1"/>
      <sheetName val="Cover_Sheet1"/>
      <sheetName val="BREAK_DOWN1"/>
      <sheetName val="CBL_Termination1"/>
      <sheetName val="Uhde_Equip_List1"/>
      <sheetName val="Pengalaman_Per1"/>
      <sheetName val="Engineering_Forecast1"/>
      <sheetName val="GM_0001"/>
      <sheetName val="등급변환"/>
      <sheetName val="예산M2"/>
      <sheetName val="예산M5A"/>
      <sheetName val="SG"/>
      <sheetName val="예산M12A"/>
      <sheetName val="각종양식"/>
      <sheetName val="八幡"/>
      <sheetName val="노원열병합  건축공사기성내역서"/>
      <sheetName val="PANEL가격"/>
      <sheetName val="FIVE YR STORM"/>
      <sheetName val="진도자료"/>
      <sheetName val="품셈"/>
      <sheetName val="중간재 재공"/>
      <sheetName val="요인분석"/>
      <sheetName val="POLY 1"/>
      <sheetName val="EQUIPMENT LIST(TANK)"/>
      <sheetName val="불합리 시트"/>
      <sheetName val="Sheet1 (2)"/>
      <sheetName val="REBAR"/>
      <sheetName val="단가산출1"/>
      <sheetName val="견적 집계"/>
      <sheetName val="Conversions"/>
      <sheetName val="Setup"/>
      <sheetName val="Check Sheet"/>
      <sheetName val="合成単価作成表-BLD窤"/>
      <sheetName val="THDGÆ"/>
      <sheetName val="THDGH"/>
      <sheetName val="THDGX"/>
      <sheetName val="THDG"/>
      <sheetName val="THDG_x0018_"/>
      <sheetName val="THDG_x0008_"/>
      <sheetName val="THDG¨"/>
      <sheetName val="THDG("/>
      <sheetName val="THDGÈ"/>
      <sheetName val="THDG"/>
      <sheetName val="THDG8"/>
      <sheetName val="THDG°"/>
      <sheetName val="Level 1- A"/>
      <sheetName val="ￒaￒg_TH_Dtoan1"/>
      <sheetName val="_ｹ-ﾌﾞﾙ2"/>
      <sheetName val="General_Data2"/>
      <sheetName val="내역서_2"/>
      <sheetName val="Form_A_1_III2"/>
      <sheetName val="Form_A_12"/>
      <sheetName val="Form_A_1_12"/>
      <sheetName val="BOM_Indirect2"/>
      <sheetName val="Form_A_1_II_12"/>
      <sheetName val="Form_A_1_II_22"/>
      <sheetName val="Rekap-Base_Price2"/>
      <sheetName val="Architecture_Work2"/>
      <sheetName val="D_&amp;_B_Summary2"/>
      <sheetName val="Summary_Sheets2"/>
      <sheetName val="Data_-_Codes2"/>
      <sheetName val="Cable_Data_CP53"/>
      <sheetName val="CAL_2"/>
      <sheetName val="4_주별물량Table2"/>
      <sheetName val="2_2_띠장의_설계2"/>
      <sheetName val="PO_Contabilizado_31-12-042"/>
      <sheetName val="HRSG_PRINT2"/>
      <sheetName val="&lt;&lt;380V&gt;&gt;_2"/>
      <sheetName val="_Est_2"/>
      <sheetName val="tank_list1"/>
      <sheetName val="공사비_내역_(가)2"/>
      <sheetName val="Price_Sheet2"/>
      <sheetName val="Resumen_Prestamos2"/>
      <sheetName val="Articoli_da_prezziario1"/>
      <sheetName val="CAL(1)_1"/>
      <sheetName val="Gravel_in_pond1"/>
      <sheetName val="PRECAST_lightconc-II1"/>
      <sheetName val="BASE_MET1"/>
      <sheetName val="REF_ONLY1"/>
      <sheetName val="BQ_List1"/>
      <sheetName val="Block#1-DVU_CDU1"/>
      <sheetName val="Append__4_1__Cash_Flow_Input1"/>
      <sheetName val="Append_5_1__Costing_Sheet1"/>
      <sheetName val="Append_5_5__Labour_Cost_1"/>
      <sheetName val="Append_5_1__Unit_Rates1"/>
      <sheetName val="Append_5_4__Site_Staff_1"/>
      <sheetName val="Append__5_3__SiteEstablishment1"/>
      <sheetName val="Append_3__Investments1"/>
      <sheetName val="Append_5_2__Material_Summary_1"/>
      <sheetName val="co-no_21"/>
      <sheetName val="PO_List1"/>
      <sheetName val="Subcon_Status_-_Sum_New_Format1"/>
      <sheetName val="Subcontract_Status_-_Sum_all_$1"/>
      <sheetName val="SD_(1)1"/>
      <sheetName val="COST_SUMM1"/>
      <sheetName val="CC_Down_load_07161"/>
      <sheetName val="전차선로_물량표1"/>
      <sheetName val="DESIGN_CRITERIA1"/>
      <sheetName val="Repo_Date1"/>
      <sheetName val="견적대비_견적서"/>
      <sheetName val="1_우편집중내역서"/>
      <sheetName val="BSD_(2)"/>
      <sheetName val="간접인원_급료산출"/>
      <sheetName val="30개월기준대비표_아랍택)"/>
      <sheetName val="총괄표_(2)"/>
      <sheetName val="project_management"/>
      <sheetName val="clv"/>
      <sheetName val="PGV-Th_(2)"/>
      <sheetName val="Q5434_EQ_LIST"/>
      <sheetName val="motor_power"/>
      <sheetName val="NONS__60"/>
      <sheetName val="VALVE_LIST"/>
      <sheetName val="Build_Up"/>
      <sheetName val="1_설계조건"/>
      <sheetName val="Valor_mensal"/>
      <sheetName val="A1_Thru_A11-_LUMP_SUM_CONSTR"/>
      <sheetName val="Process_Piping"/>
      <sheetName val="OCT_FDN"/>
      <sheetName val="33628-Rev__A"/>
      <sheetName val="studbolt_no_"/>
      <sheetName val="studbolt_size"/>
      <sheetName val="item_sort_no"/>
      <sheetName val="Silo_with_internal_cone"/>
      <sheetName val="labour_coeff"/>
      <sheetName val="Meas_-Hotel_Part"/>
      <sheetName val="TIEN_GOI3"/>
      <sheetName val="NHAT_KY_THU_TIEN_T_GOI3"/>
      <sheetName val="LUONG_GIAN_TIEP3"/>
      <sheetName val="NHAT_KY_THU_TIEN_TM3"/>
      <sheetName val="UOC_THUC_HIEN_THUE_TNDN3"/>
      <sheetName val="QUY_TM3"/>
      <sheetName val="NKCT_-_013"/>
      <sheetName val="_ｹ-ﾌﾞﾙ3"/>
      <sheetName val="General_Data3"/>
      <sheetName val="내역서_3"/>
      <sheetName val="ITB_COST3"/>
      <sheetName val="Form_A_1_III3"/>
      <sheetName val="Form_A_13"/>
      <sheetName val="Form_A_1_13"/>
      <sheetName val="BOM_Indirect3"/>
      <sheetName val="Form_A_1_II_13"/>
      <sheetName val="Form_A_1_II_23"/>
      <sheetName val="Rekap-Base_Price3"/>
      <sheetName val="LAI_-_LO3"/>
      <sheetName val="TO_KHAI_CHI_TIET3"/>
      <sheetName val="THUE_PII3"/>
      <sheetName val="THUE_PIII3"/>
      <sheetName val="Architecture_Work3"/>
      <sheetName val="w't_table3"/>
      <sheetName val="QUYET_TOAN_THUE_TNDN3"/>
      <sheetName val="BANG_CAN_DOI_RUT_GON3"/>
      <sheetName val="BANG_CAN_DOI3"/>
      <sheetName val="NHAT_KY_CHI_TIEN3"/>
      <sheetName val="LAI_LO3"/>
      <sheetName val="TO_KHAI_THUE_DT_-TNDN-_CP3"/>
      <sheetName val="QUYET_TOAN_THUE-_CAC_KHOAN3"/>
      <sheetName val="GIA_THANH3"/>
      <sheetName val="BAI_DUNG_3"/>
      <sheetName val="BIA_NAM3"/>
      <sheetName val="TM_BAO_CAO3"/>
      <sheetName val="D_&amp;_B_Summary3"/>
      <sheetName val="Summary_Sheets3"/>
      <sheetName val="Data_-_Codes3"/>
      <sheetName val="Cable_Data_CP54"/>
      <sheetName val="CAL_3"/>
      <sheetName val="sc0314_Index2"/>
      <sheetName val="4_주별물량Table3"/>
      <sheetName val="2_2_띠장의_설계3"/>
      <sheetName val="Cover_Sheet2"/>
      <sheetName val="BREAK_DOWN2"/>
      <sheetName val="CBL_Termination2"/>
      <sheetName val="Uhde_Equip_List2"/>
      <sheetName val="Pengalaman_Per2"/>
      <sheetName val="Engineering_Forecast2"/>
      <sheetName val="GM_0002"/>
      <sheetName val="Code_022"/>
      <sheetName val="Code_032"/>
      <sheetName val="Code_042"/>
      <sheetName val="Code_052"/>
      <sheetName val="Code_062"/>
      <sheetName val="Code_072"/>
      <sheetName val="Code_092"/>
      <sheetName val="PO_Contabilizado_31-12-043"/>
      <sheetName val="HRSG_PRINT3"/>
      <sheetName val="&lt;&lt;380V&gt;&gt;_3"/>
      <sheetName val="_Est_3"/>
      <sheetName val="tank_list2"/>
      <sheetName val="공사비_내역_(가)3"/>
      <sheetName val="Price_Sheet3"/>
      <sheetName val="Resumen_Prestamos3"/>
      <sheetName val="Articoli_da_prezziario2"/>
      <sheetName val="CAL(1)_2"/>
      <sheetName val="Gravel_in_pond2"/>
      <sheetName val="PRECAST_lightconc-II2"/>
      <sheetName val="ﾄﾞﾊﾞｲFUEL_GAS追見2"/>
      <sheetName val="BASE_MET2"/>
      <sheetName val="REF_ONLY2"/>
      <sheetName val="BQ_List2"/>
      <sheetName val="Block#1-DVU_CDU2"/>
      <sheetName val="Append__4_1__Cash_Flow_Input2"/>
      <sheetName val="Append_5_1__Costing_Sheet2"/>
      <sheetName val="Append_5_5__Labour_Cost_2"/>
      <sheetName val="Append_5_1__Unit_Rates2"/>
      <sheetName val="Append_5_4__Site_Staff_2"/>
      <sheetName val="Append__5_3__SiteEstablishment2"/>
      <sheetName val="Append_3__Investments2"/>
      <sheetName val="Append_5_2__Material_Summary_2"/>
      <sheetName val="CAU_12"/>
      <sheetName val="CAU5_A_Thu2"/>
      <sheetName val="yen_lenh2"/>
      <sheetName val="CAU5_(1+2)2"/>
      <sheetName val="co-no_22"/>
      <sheetName val="PO_List2"/>
      <sheetName val="Subcon_Status_-_Sum_New_Format2"/>
      <sheetName val="Subcontract_Status_-_Sum_all_$2"/>
      <sheetName val="SD_(1)2"/>
      <sheetName val="COST_SUMM2"/>
      <sheetName val="CC_Down_load_07162"/>
      <sheetName val="전차선로_물량표2"/>
      <sheetName val="DESIGN_CRITERIA2"/>
      <sheetName val="Repo_Date2"/>
      <sheetName val="견적대비_견적서1"/>
      <sheetName val="1_우편집중내역서1"/>
      <sheetName val="BSD_(2)1"/>
      <sheetName val="간접인원_급료산출1"/>
      <sheetName val="30개월기준대비표_아랍택)1"/>
      <sheetName val="총괄표_(2)1"/>
      <sheetName val="project_management1"/>
      <sheetName val="PGV-Th_(2)1"/>
      <sheetName val="Q5434_EQ_LIST1"/>
      <sheetName val="motor_power1"/>
      <sheetName val="NONS__601"/>
      <sheetName val="VALVE_LIST1"/>
      <sheetName val="Build_Up1"/>
      <sheetName val="1_설계조건1"/>
      <sheetName val="Valor_mensal1"/>
      <sheetName val="A1_Thru_A11-_LUMP_SUM_CONSTR1"/>
      <sheetName val="Process_Piping1"/>
      <sheetName val="OCT_FDN1"/>
      <sheetName val="33628-Rev__A1"/>
      <sheetName val="studbolt_no_1"/>
      <sheetName val="studbolt_size1"/>
      <sheetName val="item_sort_no1"/>
      <sheetName val="Silo_with_internal_cone1"/>
      <sheetName val="labour_coeff1"/>
      <sheetName val="Meas_-Hotel_Part1"/>
      <sheetName val="TIEN_GOI4"/>
      <sheetName val="BLR_14"/>
      <sheetName val="gia_phan_mong4"/>
      <sheetName val="nguyen_lieu5"/>
      <sheetName val="soi_tho_soi_det5"/>
      <sheetName val="soi_thuong5"/>
      <sheetName val="vai_det5"/>
      <sheetName val="chi_phi_1tan5"/>
      <sheetName val="von_luu_dong5"/>
      <sheetName val="thue_VAT5"/>
      <sheetName val="doanh_thu5"/>
      <sheetName val="B_T_HOP4"/>
      <sheetName val="HT_HE_DUONG4"/>
      <sheetName val="DH_D1,24"/>
      <sheetName val="Tro_giup4"/>
      <sheetName val="내역서_4"/>
      <sheetName val="NHAT_KY_THU_TIEN_T_GOI4"/>
      <sheetName val="LUONG_GIAN_TIEP4"/>
      <sheetName val="NHAT_KY_THU_TIEN_TM4"/>
      <sheetName val="UOC_THUC_HIEN_THUE_TNDN4"/>
      <sheetName val="QUY_TM4"/>
      <sheetName val="NKCT_-_014"/>
      <sheetName val="doanh_thu_loi_nhuan5"/>
      <sheetName val="dong_tien5"/>
      <sheetName val="thu_hoi_von5"/>
      <sheetName val="hoan_von5"/>
      <sheetName val="dothi_npv5"/>
      <sheetName val="diem_hoa_von5"/>
      <sheetName val="nop_ngan_sach5"/>
      <sheetName val="chi_tieu5"/>
      <sheetName val="_ｹ-ﾌﾞﾙ4"/>
      <sheetName val="General_Data4"/>
      <sheetName val="ITB_COST4"/>
      <sheetName val="Form_A_1_III4"/>
      <sheetName val="Form_A_14"/>
      <sheetName val="Form_A_1_14"/>
      <sheetName val="BOM_Indirect4"/>
      <sheetName val="Form_A_1_II_14"/>
      <sheetName val="Form_A_1_II_24"/>
      <sheetName val="Rekap-Base_Price4"/>
      <sheetName val="LAI_-_LO4"/>
      <sheetName val="TO_KHAI_CHI_TIET4"/>
      <sheetName val="THUE_PII4"/>
      <sheetName val="THUE_PIII4"/>
      <sheetName val="Architecture_Work4"/>
      <sheetName val="w't_table4"/>
      <sheetName val="QUYET_TOAN_THUE_TNDN4"/>
      <sheetName val="BANG_CAN_DOI_RUT_GON4"/>
      <sheetName val="BANG_CAN_DOI4"/>
      <sheetName val="NHAT_KY_CHI_TIEN4"/>
      <sheetName val="LAI_LO4"/>
      <sheetName val="TO_KHAI_THUE_DT_-TNDN-_CP4"/>
      <sheetName val="QUYET_TOAN_THUE-_CAC_KHOAN4"/>
      <sheetName val="GIA_THANH4"/>
      <sheetName val="BAI_DUNG_4"/>
      <sheetName val="BIA_NAM4"/>
      <sheetName val="TM_BAO_CAO4"/>
      <sheetName val="D_&amp;_B_Summary4"/>
      <sheetName val="Summary_Sheets4"/>
      <sheetName val="Data_-_Codes4"/>
      <sheetName val="Cable_Data_CP55"/>
      <sheetName val="CAL_4"/>
      <sheetName val="PO_Contabilizado_31-12-044"/>
      <sheetName val="2_2_띠장의_설계4"/>
      <sheetName val="tank_list3"/>
      <sheetName val="sc0314_Index3"/>
      <sheetName val="4_주별물량Table4"/>
      <sheetName val="Cover_Sheet3"/>
      <sheetName val="BREAK_DOWN3"/>
      <sheetName val="CBL_Termination3"/>
      <sheetName val="Uhde_Equip_List3"/>
      <sheetName val="Pengalaman_Per3"/>
      <sheetName val="Engineering_Forecast3"/>
      <sheetName val="GM_0003"/>
      <sheetName val="Code_023"/>
      <sheetName val="Code_033"/>
      <sheetName val="Code_043"/>
      <sheetName val="Code_053"/>
      <sheetName val="Code_063"/>
      <sheetName val="Code_073"/>
      <sheetName val="Code_093"/>
      <sheetName val="Du_thau4"/>
      <sheetName val="Phan_tich_don_gia_(doc)4"/>
      <sheetName val="HRSG_PRINT4"/>
      <sheetName val="luong_thang_104"/>
      <sheetName val="tong_hop_thang_104"/>
      <sheetName val="TH_114"/>
      <sheetName val="px_khai_thac_24"/>
      <sheetName val="dao_lo_so_24"/>
      <sheetName val="luong_vp_thang_104"/>
      <sheetName val="&lt;&lt;380V&gt;&gt;_4"/>
      <sheetName val="_Est_4"/>
      <sheetName val="공사비_내역_(가)4"/>
      <sheetName val="Price_Sheet4"/>
      <sheetName val="Resumen_Prestamos4"/>
      <sheetName val="Articoli_da_prezziario3"/>
      <sheetName val="CAL(1)_3"/>
      <sheetName val="Gravel_in_pond3"/>
      <sheetName val="PRECAST_lightconc-II3"/>
      <sheetName val="ﾄﾞﾊﾞｲFUEL_GAS追見3"/>
      <sheetName val="BASE_MET3"/>
      <sheetName val="Liệt_kê3"/>
      <sheetName val="PO_List3"/>
      <sheetName val="Subcon_Status_-_Sum_New_Format3"/>
      <sheetName val="Subcontract_Status_-_Sum_all_$3"/>
      <sheetName val="SD_(1)3"/>
      <sheetName val="COST_SUMM3"/>
      <sheetName val="CC_Down_load_07163"/>
      <sheetName val="전차선로_물량표3"/>
      <sheetName val="bANG_THANH_TOAN_LUONG_SC3"/>
      <sheetName val="DON_GIA_TIEN_LUONG_SXCB3"/>
      <sheetName val="bang_ke_luong_sc3"/>
      <sheetName val="DICH_VU3"/>
      <sheetName val="BD_LE_TET3"/>
      <sheetName val="BANG_THANH_TOAN_LUONG_TO_SO_CH3"/>
      <sheetName val="BANG_TONG_HOP_LUONG_SP3"/>
      <sheetName val="Bang_ke_tien_luong_O_phong3"/>
      <sheetName val="bang_ke_luong_SP3"/>
      <sheetName val="tam_ung_luong_ky_I3"/>
      <sheetName val="bao_cao_BHXH_6_thang3"/>
      <sheetName val="CAU_13"/>
      <sheetName val="CAU5_A_Thu3"/>
      <sheetName val="yen_lenh3"/>
      <sheetName val="CAU5_(1+2)3"/>
      <sheetName val="co-no_23"/>
      <sheetName val="REF_ONLY3"/>
      <sheetName val="BQ_List3"/>
      <sheetName val="Block#1-DVU_CDU3"/>
      <sheetName val="Append__4_1__Cash_Flow_Input3"/>
      <sheetName val="Append_5_1__Costing_Sheet3"/>
      <sheetName val="Append_5_5__Labour_Cost_3"/>
      <sheetName val="Append_5_1__Unit_Rates3"/>
      <sheetName val="Append_5_4__Site_Staff_3"/>
      <sheetName val="Append__5_3__SiteEstablishment3"/>
      <sheetName val="Append_3__Investments3"/>
      <sheetName val="Append_5_2__Material_Summary_3"/>
      <sheetName val="DESIGN_CRITERIA3"/>
      <sheetName val="Repo_Date3"/>
      <sheetName val="견적대비_견적서2"/>
      <sheetName val="1_우편집중내역서2"/>
      <sheetName val="BSD_(2)2"/>
      <sheetName val="간접인원_급료산출2"/>
      <sheetName val="30개월기준대비표_아랍택)2"/>
      <sheetName val="총괄표_(2)2"/>
      <sheetName val="project_management2"/>
      <sheetName val="PGV-Th_(2)2"/>
      <sheetName val="Q5434_EQ_LIST2"/>
      <sheetName val="motor_power2"/>
      <sheetName val="NONS__602"/>
      <sheetName val="VALVE_LIST2"/>
      <sheetName val="Build_Up2"/>
      <sheetName val="1_설계조건2"/>
      <sheetName val="Valor_mensal2"/>
      <sheetName val="A1_Thru_A11-_LUMP_SUM_CONSTR2"/>
      <sheetName val="Process_Piping2"/>
      <sheetName val="OCT_FDN2"/>
      <sheetName val="33628-Rev__A2"/>
      <sheetName val="studbolt_no_2"/>
      <sheetName val="studbolt_size2"/>
      <sheetName val="item_sort_no2"/>
      <sheetName val="Silo_with_internal_cone2"/>
      <sheetName val="labour_coeff2"/>
      <sheetName val="Meas_-Hotel_Part2"/>
      <sheetName val="data_dci"/>
      <sheetName val="data_mci"/>
      <sheetName val="behind"/>
      <sheetName val="BUI"/>
      <sheetName val="BUI_x0000_Ԁ"/>
      <sheetName val="nguyen_lieu6"/>
      <sheetName val="soi_tho_soi_det6"/>
      <sheetName val="soi_thuong6"/>
      <sheetName val="vai_det6"/>
      <sheetName val="chi_phi_1tan6"/>
      <sheetName val="von_luu_dong6"/>
      <sheetName val="thue_VAT6"/>
      <sheetName val="doanh_thu6"/>
      <sheetName val="doanh_thu_loi_nhuan6"/>
      <sheetName val="dong_tien6"/>
      <sheetName val="thu_hoi_von6"/>
      <sheetName val="hoan_von6"/>
      <sheetName val="dothi_npv6"/>
      <sheetName val="diem_hoa_von6"/>
      <sheetName val="nop_ngan_sach6"/>
      <sheetName val="chi_tieu6"/>
      <sheetName val="TIEN_GOI5"/>
      <sheetName val="Chenh_lech5"/>
      <sheetName val="Kinh_phí5"/>
      <sheetName val="NHAT_KY_THU_TIEN_T_GOI5"/>
      <sheetName val="LUONG_GIAN_TIEP5"/>
      <sheetName val="NHAT_KY_THU_TIEN_TM5"/>
      <sheetName val="UOC_THUC_HIEN_THUE_TNDN5"/>
      <sheetName val="QUY_TM5"/>
      <sheetName val="NKCT_-_015"/>
      <sheetName val="_ｹ-ﾌﾞﾙ5"/>
      <sheetName val="General_Data5"/>
      <sheetName val="BLR_15"/>
      <sheetName val="THKL_H45"/>
      <sheetName val="NAM_20045"/>
      <sheetName val="gia_phan_mong5"/>
      <sheetName val="Cau_2(3)5"/>
      <sheetName val="Co_quan_TCT5"/>
      <sheetName val="BOT_(PA_chon)5"/>
      <sheetName val="Yaly_&amp;_Ri_Ninh5"/>
      <sheetName val="Thuy_dien_Na_Loi5"/>
      <sheetName val="bang_so_sanh_tong_hop5"/>
      <sheetName val="bang_so_sanh_tong_hop_(ty_le)5"/>
      <sheetName val="thu_nhap_binh_quan_(2)5"/>
      <sheetName val="dang_huong5"/>
      <sheetName val="phuong_an_15"/>
      <sheetName val="phuong_an_1_(2)5"/>
      <sheetName val="phuong_an25"/>
      <sheetName val="tong_hop_BQ5"/>
      <sheetName val="tong_hop_BQ-15"/>
      <sheetName val="phuong_an_chon5"/>
      <sheetName val="bang_so_sanh_tong_hop_(_PA_cho5"/>
      <sheetName val="dang_ap_dung5"/>
      <sheetName val="bang_tong_hop_(dang_huong)5"/>
      <sheetName val="KH_200³_(moi_max)5"/>
      <sheetName val="B_T_HOP5"/>
      <sheetName val="HT_HE_DUONG5"/>
      <sheetName val="DH_D1,25"/>
      <sheetName val="Tro_giup5"/>
      <sheetName val="내역서_5"/>
      <sheetName val="ITB_COST5"/>
      <sheetName val="Form_A_1_III5"/>
      <sheetName val="Form_A_15"/>
      <sheetName val="Form_A_1_15"/>
      <sheetName val="BOM_Indirect5"/>
      <sheetName val="Form_A_1_II_15"/>
      <sheetName val="Form_A_1_II_25"/>
      <sheetName val="Rekap-Base_Price5"/>
      <sheetName val="LAI_-_LO5"/>
      <sheetName val="TO_KHAI_CHI_TIET5"/>
      <sheetName val="THUE_PII5"/>
      <sheetName val="THUE_PIII5"/>
      <sheetName val="Architecture_Work5"/>
      <sheetName val="w't_table5"/>
      <sheetName val="QUYET_TOAN_THUE_TNDN5"/>
      <sheetName val="BANG_CAN_DOI_RUT_GON5"/>
      <sheetName val="BANG_CAN_DOI5"/>
      <sheetName val="NHAT_KY_CHI_TIEN5"/>
      <sheetName val="LAI_LO5"/>
      <sheetName val="TO_KHAI_THUE_DT_-TNDN-_CP5"/>
      <sheetName val="QUYET_TOAN_THUE-_CAC_KHOAN5"/>
      <sheetName val="GIA_THANH5"/>
      <sheetName val="BAI_DUNG_5"/>
      <sheetName val="BIA_NAM5"/>
      <sheetName val="TM_BAO_CAO5"/>
      <sheetName val="D_&amp;_B_Summary5"/>
      <sheetName val="Summary_Sheets5"/>
      <sheetName val="Data_-_Codes5"/>
      <sheetName val="Cable_Data_CP56"/>
      <sheetName val="CAL_5"/>
      <sheetName val="sc0314_Index4"/>
      <sheetName val="4_주별물량Table5"/>
      <sheetName val="2_2_띠장의_설계5"/>
      <sheetName val="Cover_Sheet4"/>
      <sheetName val="BREAK_DOWN4"/>
      <sheetName val="CBL_Termination4"/>
      <sheetName val="Uhde_Equip_List4"/>
      <sheetName val="Pengalaman_Per4"/>
      <sheetName val="Engineering_Forecast4"/>
      <sheetName val="GM_0004"/>
      <sheetName val="Code_024"/>
      <sheetName val="Code_034"/>
      <sheetName val="Code_044"/>
      <sheetName val="Code_054"/>
      <sheetName val="Code_064"/>
      <sheetName val="Code_074"/>
      <sheetName val="Code_094"/>
      <sheetName val="PO_Contabilizado_31-12-045"/>
      <sheetName val="Du_thau5"/>
      <sheetName val="Phan_tich_don_gia_(doc)5"/>
      <sheetName val="HRSG_PRINT5"/>
      <sheetName val="luong_thang_105"/>
      <sheetName val="tong_hop_thang_105"/>
      <sheetName val="TH_115"/>
      <sheetName val="px_khai_thac_25"/>
      <sheetName val="dao_lo_so_25"/>
      <sheetName val="luong_vp_thang_105"/>
      <sheetName val="&lt;&lt;380V&gt;&gt;_5"/>
      <sheetName val="_Est_5"/>
      <sheetName val="tank_list4"/>
      <sheetName val="공사비_내역_(가)5"/>
      <sheetName val="Price_Sheet5"/>
      <sheetName val="Resumen_Prestamos5"/>
      <sheetName val="Articoli_da_prezziario4"/>
      <sheetName val="CAL(1)_4"/>
      <sheetName val="Gravel_in_pond4"/>
      <sheetName val="PRECAST_lightconc-II4"/>
      <sheetName val="PIPE-03E_XLS4"/>
      <sheetName val="ﾄﾞﾊﾞｲFUEL_GAS追見4"/>
      <sheetName val="BASE_MET4"/>
      <sheetName val="REF_ONLY4"/>
      <sheetName val="BQ_List4"/>
      <sheetName val="Block#1-DVU_CDU4"/>
      <sheetName val="Append__4_1__Cash_Flow_Input4"/>
      <sheetName val="Append_5_1__Costing_Sheet4"/>
      <sheetName val="Append_5_5__Labour_Cost_4"/>
      <sheetName val="Append_5_1__Unit_Rates4"/>
      <sheetName val="Append_5_4__Site_Staff_4"/>
      <sheetName val="Append__5_3__SiteEstablishment4"/>
      <sheetName val="Append_3__Investments4"/>
      <sheetName val="Append_5_2__Material_Summary_4"/>
      <sheetName val="Liệt_kê4"/>
      <sheetName val="MTO_REV_04"/>
      <sheetName val="Bang_gia_NC4"/>
      <sheetName val="TH_DZ354"/>
      <sheetName val="bANG_THANH_TOAN_LUONG_SC4"/>
      <sheetName val="DON_GIA_TIEN_LUONG_SXCB4"/>
      <sheetName val="bang_ke_luong_sc4"/>
      <sheetName val="DICH_VU4"/>
      <sheetName val="BD_LE_TET4"/>
      <sheetName val="BANG_THANH_TOAN_LUONG_TO_SO_CH4"/>
      <sheetName val="BANG_TONG_HOP_LUONG_SP4"/>
      <sheetName val="Bang_ke_tien_luong_O_phong4"/>
      <sheetName val="bang_ke_luong_SP4"/>
      <sheetName val="tam_ung_luong_ky_I4"/>
      <sheetName val="bao_cao_BHXH_6_thang4"/>
      <sheetName val="CAU_14"/>
      <sheetName val="CAU5_A_Thu4"/>
      <sheetName val="yen_lenh4"/>
      <sheetName val="CAU5_(1+2)4"/>
      <sheetName val="co-no_24"/>
      <sheetName val="PO_List4"/>
      <sheetName val="Subcon_Status_-_Sum_New_Format4"/>
      <sheetName val="Subcontract_Status_-_Sum_all_$4"/>
      <sheetName val="SD_(1)4"/>
      <sheetName val="COST_SUMM4"/>
      <sheetName val="CC_Down_load_07164"/>
      <sheetName val="전차선로_물량표4"/>
      <sheetName val="DESIGN_CRITERIA4"/>
      <sheetName val="Repo_Date4"/>
      <sheetName val="견적대비_견적서3"/>
      <sheetName val="VËt_liÖu3"/>
      <sheetName val="K_L­¬ng_3"/>
      <sheetName val="GTDT_3"/>
      <sheetName val="Bï_VL_3"/>
      <sheetName val="Tæng_Hîp3"/>
      <sheetName val="Kinh_PhÝ3"/>
      <sheetName val="T_kÕ3"/>
      <sheetName val="tÝnh_VL3"/>
      <sheetName val="KL_®Ëp3"/>
      <sheetName val="Lµng_Lµ3"/>
      <sheetName val="1_우편집중내역서3"/>
      <sheetName val="BSD_(2)3"/>
      <sheetName val="간접인원_급료산출3"/>
      <sheetName val="30개월기준대비표_아랍택)3"/>
      <sheetName val="총괄표_(2)3"/>
      <sheetName val="project_management3"/>
      <sheetName val="PGV-Th_(2)3"/>
      <sheetName val="Q5434_EQ_LIST3"/>
      <sheetName val="motor_power3"/>
      <sheetName val="NONS__603"/>
      <sheetName val="VALVE_LIST3"/>
      <sheetName val="Build_Up3"/>
      <sheetName val="1_설계조건3"/>
      <sheetName val="Valor_mensal3"/>
      <sheetName val="A1_Thru_A11-_LUMP_SUM_CONSTR3"/>
      <sheetName val="Process_Piping3"/>
      <sheetName val="OCT_FDN3"/>
      <sheetName val="33628-Rev__A3"/>
      <sheetName val="studbolt_no_3"/>
      <sheetName val="studbolt_size3"/>
      <sheetName val="item_sort_no3"/>
      <sheetName val="Silo_with_internal_cone3"/>
      <sheetName val="labour_coeff3"/>
      <sheetName val="Meas_-Hotel_Part3"/>
      <sheetName val="nguyen_lieu7"/>
      <sheetName val="soi_tho_soi_det7"/>
      <sheetName val="soi_thuong7"/>
      <sheetName val="vai_det7"/>
      <sheetName val="chi_phi_1tan7"/>
      <sheetName val="von_luu_dong7"/>
      <sheetName val="thue_VAT7"/>
      <sheetName val="doanh_thu7"/>
      <sheetName val="doanh_thu_loi_nhuan7"/>
      <sheetName val="dong_tien7"/>
      <sheetName val="thu_hoi_von7"/>
      <sheetName val="hoan_von7"/>
      <sheetName val="dothi_npv7"/>
      <sheetName val="diem_hoa_von7"/>
      <sheetName val="nop_ngan_sach7"/>
      <sheetName val="chi_tieu7"/>
      <sheetName val="TIEN_GOI6"/>
      <sheetName val="Chenh_lech6"/>
      <sheetName val="Kinh_phí6"/>
      <sheetName val="NHAT_KY_THU_TIEN_T_GOI6"/>
      <sheetName val="LUONG_GIAN_TIEP6"/>
      <sheetName val="NHAT_KY_THU_TIEN_TM6"/>
      <sheetName val="UOC_THUC_HIEN_THUE_TNDN6"/>
      <sheetName val="QUY_TM6"/>
      <sheetName val="NKCT_-_016"/>
      <sheetName val="_ｹ-ﾌﾞﾙ6"/>
      <sheetName val="General_Data6"/>
      <sheetName val="BLR_16"/>
      <sheetName val="THKL_H46"/>
      <sheetName val="NAM_20046"/>
      <sheetName val="gia_phan_mong6"/>
      <sheetName val="Cau_2(3)6"/>
      <sheetName val="Co_quan_TCT6"/>
      <sheetName val="BOT_(PA_chon)6"/>
      <sheetName val="Yaly_&amp;_Ri_Ninh6"/>
      <sheetName val="Thuy_dien_Na_Loi6"/>
      <sheetName val="bang_so_sanh_tong_hop6"/>
      <sheetName val="bang_so_sanh_tong_hop_(ty_le)6"/>
      <sheetName val="thu_nhap_binh_quan_(2)6"/>
      <sheetName val="dang_huong6"/>
      <sheetName val="phuong_an_16"/>
      <sheetName val="phuong_an_1_(2)6"/>
      <sheetName val="phuong_an26"/>
      <sheetName val="tong_hop_BQ6"/>
      <sheetName val="tong_hop_BQ-16"/>
      <sheetName val="phuong_an_chon6"/>
      <sheetName val="bang_so_sanh_tong_hop_(_PA_cho6"/>
      <sheetName val="dang_ap_dung6"/>
      <sheetName val="bang_tong_hop_(dang_huong)6"/>
      <sheetName val="KH_200³_(moi_max)6"/>
      <sheetName val="B_T_HOP6"/>
      <sheetName val="HT_HE_DUONG6"/>
      <sheetName val="DH_D1,26"/>
      <sheetName val="Tro_giup6"/>
      <sheetName val="내역서_6"/>
      <sheetName val="ITB_COST6"/>
      <sheetName val="Form_A_1_III6"/>
      <sheetName val="Form_A_16"/>
      <sheetName val="Form_A_1_16"/>
      <sheetName val="BOM_Indirect6"/>
      <sheetName val="Form_A_1_II_16"/>
      <sheetName val="Form_A_1_II_26"/>
      <sheetName val="Rekap-Base_Price6"/>
      <sheetName val="LAI_-_LO6"/>
      <sheetName val="TO_KHAI_CHI_TIET6"/>
      <sheetName val="THUE_PII6"/>
      <sheetName val="THUE_PIII6"/>
      <sheetName val="Architecture_Work6"/>
      <sheetName val="w't_table6"/>
      <sheetName val="QUYET_TOAN_THUE_TNDN6"/>
      <sheetName val="BANG_CAN_DOI_RUT_GON6"/>
      <sheetName val="BANG_CAN_DOI6"/>
      <sheetName val="NHAT_KY_CHI_TIEN6"/>
      <sheetName val="LAI_LO6"/>
      <sheetName val="TO_KHAI_THUE_DT_-TNDN-_CP6"/>
      <sheetName val="QUYET_TOAN_THUE-_CAC_KHOAN6"/>
      <sheetName val="GIA_THANH6"/>
      <sheetName val="BAI_DUNG_6"/>
      <sheetName val="BIA_NAM6"/>
      <sheetName val="TM_BAO_CAO6"/>
      <sheetName val="D_&amp;_B_Summary6"/>
      <sheetName val="Summary_Sheets6"/>
      <sheetName val="Data_-_Codes6"/>
      <sheetName val="Cable_Data_CP57"/>
      <sheetName val="CAL_6"/>
      <sheetName val="sc0314_Index5"/>
      <sheetName val="4_주별물량Table6"/>
      <sheetName val="2_2_띠장의_설계6"/>
      <sheetName val="Cover_Sheet5"/>
      <sheetName val="BREAK_DOWN5"/>
      <sheetName val="CBL_Termination5"/>
      <sheetName val="Uhde_Equip_List5"/>
      <sheetName val="Pengalaman_Per5"/>
      <sheetName val="Engineering_Forecast5"/>
      <sheetName val="GM_0005"/>
      <sheetName val="Code_025"/>
      <sheetName val="Code_035"/>
      <sheetName val="Code_045"/>
      <sheetName val="Code_055"/>
      <sheetName val="Code_065"/>
      <sheetName val="Code_075"/>
      <sheetName val="Code_095"/>
      <sheetName val="PO_Contabilizado_31-12-046"/>
      <sheetName val="Du_thau6"/>
      <sheetName val="Phan_tich_don_gia_(doc)6"/>
      <sheetName val="HRSG_PRINT6"/>
      <sheetName val="luong_thang_106"/>
      <sheetName val="tong_hop_thang_106"/>
      <sheetName val="TH_116"/>
      <sheetName val="px_khai_thac_26"/>
      <sheetName val="dao_lo_so_26"/>
      <sheetName val="luong_vp_thang_106"/>
      <sheetName val="&lt;&lt;380V&gt;&gt;_6"/>
      <sheetName val="_Est_6"/>
      <sheetName val="tank_list5"/>
      <sheetName val="공사비_내역_(가)6"/>
      <sheetName val="Price_Sheet6"/>
      <sheetName val="Resumen_Prestamos6"/>
      <sheetName val="Articoli_da_prezziario5"/>
      <sheetName val="CAL(1)_5"/>
      <sheetName val="Gravel_in_pond5"/>
      <sheetName val="PRECAST_lightconc-II5"/>
      <sheetName val="PIPE-03E_XLS5"/>
      <sheetName val="ﾄﾞﾊﾞｲFUEL_GAS追見5"/>
      <sheetName val="BASE_MET5"/>
      <sheetName val="REF_ONLY5"/>
      <sheetName val="BQ_List5"/>
      <sheetName val="Block#1-DVU_CDU5"/>
      <sheetName val="Append__4_1__Cash_Flow_Input5"/>
      <sheetName val="Append_5_1__Costing_Sheet5"/>
      <sheetName val="Append_5_5__Labour_Cost_5"/>
      <sheetName val="Append_5_1__Unit_Rates5"/>
      <sheetName val="Append_5_4__Site_Staff_5"/>
      <sheetName val="Append__5_3__SiteEstablishment5"/>
      <sheetName val="Append_3__Investments5"/>
      <sheetName val="Append_5_2__Material_Summary_5"/>
      <sheetName val="Liệt_kê5"/>
      <sheetName val="CT_035"/>
      <sheetName val="TH_035"/>
      <sheetName val="MTO_REV_05"/>
      <sheetName val="Bang_gia_NC5"/>
      <sheetName val="TH_DZ355"/>
      <sheetName val="bANG_THANH_TOAN_LUONG_SC5"/>
      <sheetName val="DON_GIA_TIEN_LUONG_SXCB5"/>
      <sheetName val="bang_ke_luong_sc5"/>
      <sheetName val="DICH_VU5"/>
      <sheetName val="BD_LE_TET5"/>
      <sheetName val="BANG_THANH_TOAN_LUONG_TO_SO_CH5"/>
      <sheetName val="BANG_TONG_HOP_LUONG_SP5"/>
      <sheetName val="Bang_ke_tien_luong_O_phong5"/>
      <sheetName val="bang_ke_luong_SP5"/>
      <sheetName val="tam_ung_luong_ky_I5"/>
      <sheetName val="bao_cao_BHXH_6_thang5"/>
      <sheetName val="CAU_15"/>
      <sheetName val="CAU5_A_Thu5"/>
      <sheetName val="yen_lenh5"/>
      <sheetName val="CAU5_(1+2)5"/>
      <sheetName val="co-no_25"/>
      <sheetName val="PO_List5"/>
      <sheetName val="Subcon_Status_-_Sum_New_Format5"/>
      <sheetName val="Subcontract_Status_-_Sum_all_$5"/>
      <sheetName val="SD_(1)5"/>
      <sheetName val="COST_SUMM5"/>
      <sheetName val="CC_Down_load_07165"/>
      <sheetName val="전차선로_물량표5"/>
      <sheetName val="DESIGN_CRITERIA5"/>
      <sheetName val="Repo_Date5"/>
      <sheetName val="TSCD_ko_dung4"/>
      <sheetName val="Tong_vat_tu4"/>
      <sheetName val="VT_luu4"/>
      <sheetName val="Vtu_u_dong4"/>
      <sheetName val="TSLD_khac4"/>
      <sheetName val="CC_da_pbo_het4"/>
      <sheetName val="견적대비_견적서4"/>
      <sheetName val="VËt_liÖu4"/>
      <sheetName val="K_L­¬ng_4"/>
      <sheetName val="GTDT_4"/>
      <sheetName val="Bï_VL_4"/>
      <sheetName val="Tæng_Hîp4"/>
      <sheetName val="Kinh_PhÝ4"/>
      <sheetName val="T_kÕ4"/>
      <sheetName val="tÝnh_VL4"/>
      <sheetName val="KL_®Ëp4"/>
      <sheetName val="Lµng_Lµ4"/>
      <sheetName val="1_우편집중내역서4"/>
      <sheetName val="BSD_(2)4"/>
      <sheetName val="간접인원_급료산출4"/>
      <sheetName val="30개월기준대비표_아랍택)4"/>
      <sheetName val="총괄표_(2)4"/>
      <sheetName val="project_management4"/>
      <sheetName val="Du_toan4"/>
      <sheetName val="Phan_tich_vat_tu4"/>
      <sheetName val="Tong_hop_vat_tu4"/>
      <sheetName val="Gia_tri_vat_tu4"/>
      <sheetName val="Chenh_lech_vat_tu4"/>
      <sheetName val="Chi_phi_van_chuyen4"/>
      <sheetName val="Don_gia_chi_tiet4"/>
      <sheetName val="Tong_hop_kinh_phi4"/>
      <sheetName val="Tu_van_Thiet_ke4"/>
      <sheetName val="Tien_do_thi_cong4"/>
      <sheetName val="Bia_du_toan4"/>
      <sheetName val="28+!60-28+420_5K954"/>
      <sheetName val="PGV-Th_(2)4"/>
      <sheetName val="Q5434_EQ_LIST4"/>
      <sheetName val="motor_power4"/>
      <sheetName val="NONS__604"/>
      <sheetName val="VALVE_LIST4"/>
      <sheetName val="Build_Up4"/>
      <sheetName val="1_설계조건4"/>
      <sheetName val="Valor_mensal4"/>
      <sheetName val="A1_Thru_A11-_LUMP_SUM_CONSTR4"/>
      <sheetName val="Process_Piping4"/>
      <sheetName val="OCT_FDN4"/>
      <sheetName val="33628-Rev__A4"/>
      <sheetName val="studbolt_no_4"/>
      <sheetName val="studbolt_size4"/>
      <sheetName val="item_sort_no4"/>
      <sheetName val="Silo_with_internal_cone4"/>
      <sheetName val="labour_coeff4"/>
      <sheetName val="Meas_-Hotel_Part4"/>
      <sheetName val="EC600"/>
      <sheetName val="cuoc vc"/>
      <sheetName val="_x0005__x0004_é_x0001_"/>
      <sheetName val="Curve(Commissioning)"/>
      <sheetName val="Plan Raw Data"/>
      <sheetName val="Diễn giải"/>
      <sheetName val="Mo M1"/>
      <sheetName val="Cong n"/>
      <sheetName val="TD"/>
      <sheetName val="Caod"/>
      <sheetName val="기계_x0005_"/>
      <sheetName val="C45A-B"/>
      <sheetName val="Kiã丵⿇_x0005_"/>
      <sheetName val="T1(T1)0"/>
      <sheetName val="T_x0003_ong dip nhan danh hieu AHL§"/>
      <sheetName val="_x0005_"/>
      <sheetName val="BU13-_x0003_+"/>
      <sheetName val="T_x0003_ong dip nhan dan"/>
      <sheetName val="Chi tiet"/>
      <sheetName val="nphꗃ〒_x0005_"/>
      <sheetName val="N13-13+374_x0004_軈ş@_x0004_"/>
      <sheetName val="gia vaԀ"/>
      <sheetName val="CTM"/>
      <sheetName val="Sk _x0008__x0005_"/>
      <sheetName val="BU9-10_x0015_[PIPE-03E.XLS]BU10-11"/>
      <sheetName val="Nnh1-2+80_x0019_[PIPE-03E.XLS]MD1"/>
      <sheetName val="Mnh0-1_x0014_[PIPE-03E.XLS]Nnh0-1"/>
      <sheetName val="THU _x0005__x0002_"/>
      <sheetName val="Q1-0"/>
      <sheetName val="Dec3"/>
      <sheetName val="ntua_x0005_"/>
      <sheetName val="_x0000_"/>
      <sheetName val="C.TIE_x0000_"/>
      <sheetName val="CDԀ_x0000__x0000__x0000_"/>
      <sheetName val="_x0000__x0000__x0000__x0000__x0000__x0000__x0000__x0000_"/>
      <sheetName val="Danh Sach Dvi"/>
      <sheetName val="DMDVi"/>
      <sheetName val="3.1 "/>
      <sheetName val="3.2"/>
      <sheetName val="3.2 Input"/>
      <sheetName val="CTC"/>
      <sheetName val="SoDu Chuyen NamSau"/>
      <sheetName val="TTKTra"/>
      <sheetName val="VienTro "/>
      <sheetName val="TK CongNo"/>
      <sheetName val="Loi Trong Qtoan"/>
      <sheetName val="Du Dau Nam"/>
      <sheetName val="Phan Tich Du Toan"/>
      <sheetName val="NhanSu"/>
    </sheetNames>
    <definedNames>
      <definedName name="DataFilter"/>
      <definedName name="DataSort"/>
      <definedName name="GoBack"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sheetData sheetId="107"/>
      <sheetData sheetId="108"/>
      <sheetData sheetId="109"/>
      <sheetData sheetId="110"/>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refreshError="1"/>
      <sheetData sheetId="287"/>
      <sheetData sheetId="288"/>
      <sheetData sheetId="289"/>
      <sheetData sheetId="290"/>
      <sheetData sheetId="291"/>
      <sheetData sheetId="292"/>
      <sheetData sheetId="293"/>
      <sheetData sheetId="294"/>
      <sheetData sheetId="295"/>
      <sheetData sheetId="296"/>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efreshError="1"/>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efreshError="1"/>
      <sheetData sheetId="574" refreshError="1"/>
      <sheetData sheetId="575" refreshError="1"/>
      <sheetData sheetId="576" refreshError="1"/>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refreshError="1"/>
      <sheetData sheetId="639"/>
      <sheetData sheetId="640" refreshError="1"/>
      <sheetData sheetId="641" refreshError="1"/>
      <sheetData sheetId="642" refreshError="1"/>
      <sheetData sheetId="643" refreshError="1"/>
      <sheetData sheetId="644" refreshError="1"/>
      <sheetData sheetId="645" refreshError="1"/>
      <sheetData sheetId="646"/>
      <sheetData sheetId="647"/>
      <sheetData sheetId="648"/>
      <sheetData sheetId="649"/>
      <sheetData sheetId="650"/>
      <sheetData sheetId="651"/>
      <sheetData sheetId="652" refreshError="1"/>
      <sheetData sheetId="653" refreshError="1"/>
      <sheetData sheetId="654"/>
      <sheetData sheetId="655" refreshError="1"/>
      <sheetData sheetId="656" refreshError="1"/>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refreshError="1"/>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refreshError="1"/>
      <sheetData sheetId="701"/>
      <sheetData sheetId="702"/>
      <sheetData sheetId="703"/>
      <sheetData sheetId="704"/>
      <sheetData sheetId="705"/>
      <sheetData sheetId="706"/>
      <sheetData sheetId="707"/>
      <sheetData sheetId="708"/>
      <sheetData sheetId="709"/>
      <sheetData sheetId="710"/>
      <sheetData sheetId="711"/>
      <sheetData sheetId="712"/>
      <sheetData sheetId="713" refreshError="1"/>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refreshError="1"/>
      <sheetData sheetId="729" refreshError="1"/>
      <sheetData sheetId="730" refreshError="1"/>
      <sheetData sheetId="731" refreshError="1"/>
      <sheetData sheetId="732" refreshError="1"/>
      <sheetData sheetId="733"/>
      <sheetData sheetId="734"/>
      <sheetData sheetId="735"/>
      <sheetData sheetId="736"/>
      <sheetData sheetId="737" refreshError="1"/>
      <sheetData sheetId="738"/>
      <sheetData sheetId="739"/>
      <sheetData sheetId="740" refreshError="1"/>
      <sheetData sheetId="741" refreshError="1"/>
      <sheetData sheetId="742" refreshError="1"/>
      <sheetData sheetId="743" refreshError="1"/>
      <sheetData sheetId="744" refreshError="1"/>
      <sheetData sheetId="745" refreshError="1"/>
      <sheetData sheetId="746"/>
      <sheetData sheetId="747"/>
      <sheetData sheetId="748"/>
      <sheetData sheetId="749" refreshError="1"/>
      <sheetData sheetId="750" refreshError="1"/>
      <sheetData sheetId="751" refreshError="1"/>
      <sheetData sheetId="752"/>
      <sheetData sheetId="753"/>
      <sheetData sheetId="754" refreshError="1"/>
      <sheetData sheetId="755" refreshError="1"/>
      <sheetData sheetId="756" refreshError="1"/>
      <sheetData sheetId="757" refreshError="1"/>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sheetData sheetId="770" refreshError="1"/>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sheetData sheetId="787" refreshError="1"/>
      <sheetData sheetId="788" refreshError="1"/>
      <sheetData sheetId="789" refreshError="1"/>
      <sheetData sheetId="790" refreshError="1"/>
      <sheetData sheetId="791" refreshError="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refreshError="1"/>
      <sheetData sheetId="808" refreshError="1"/>
      <sheetData sheetId="809" refreshError="1"/>
      <sheetData sheetId="810" refreshError="1"/>
      <sheetData sheetId="811"/>
      <sheetData sheetId="812"/>
      <sheetData sheetId="813"/>
      <sheetData sheetId="814"/>
      <sheetData sheetId="815"/>
      <sheetData sheetId="816"/>
      <sheetData sheetId="817"/>
      <sheetData sheetId="818"/>
      <sheetData sheetId="819"/>
      <sheetData sheetId="820" refreshError="1"/>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sheetData sheetId="846" refreshError="1"/>
      <sheetData sheetId="847" refreshError="1"/>
      <sheetData sheetId="848" refreshError="1"/>
      <sheetData sheetId="849" refreshError="1"/>
      <sheetData sheetId="850"/>
      <sheetData sheetId="851"/>
      <sheetData sheetId="852"/>
      <sheetData sheetId="853"/>
      <sheetData sheetId="854"/>
      <sheetData sheetId="855"/>
      <sheetData sheetId="856"/>
      <sheetData sheetId="857" refreshError="1"/>
      <sheetData sheetId="858"/>
      <sheetData sheetId="859"/>
      <sheetData sheetId="860"/>
      <sheetData sheetId="861"/>
      <sheetData sheetId="862"/>
      <sheetData sheetId="863"/>
      <sheetData sheetId="864"/>
      <sheetData sheetId="865"/>
      <sheetData sheetId="866"/>
      <sheetData sheetId="867"/>
      <sheetData sheetId="868"/>
      <sheetData sheetId="869" refreshError="1"/>
      <sheetData sheetId="870" refreshError="1"/>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sheetData sheetId="1098"/>
      <sheetData sheetId="1099"/>
      <sheetData sheetId="1100"/>
      <sheetData sheetId="110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sheetData sheetId="1151"/>
      <sheetData sheetId="1152"/>
      <sheetData sheetId="1153" refreshError="1"/>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sheetData sheetId="1235" refreshError="1"/>
      <sheetData sheetId="1236"/>
      <sheetData sheetId="1237"/>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sheetData sheetId="1295"/>
      <sheetData sheetId="1296" refreshError="1"/>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refreshError="1"/>
      <sheetData sheetId="1319" refreshError="1"/>
      <sheetData sheetId="1320" refreshError="1"/>
      <sheetData sheetId="1321"/>
      <sheetData sheetId="1322"/>
      <sheetData sheetId="1323"/>
      <sheetData sheetId="1324"/>
      <sheetData sheetId="1325"/>
      <sheetData sheetId="1326"/>
      <sheetData sheetId="1327"/>
      <sheetData sheetId="1328"/>
      <sheetData sheetId="1329"/>
      <sheetData sheetId="1330"/>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refreshError="1"/>
      <sheetData sheetId="1506"/>
      <sheetData sheetId="1507" refreshError="1"/>
      <sheetData sheetId="1508"/>
      <sheetData sheetId="1509" refreshError="1"/>
      <sheetData sheetId="1510" refreshError="1"/>
      <sheetData sheetId="1511" refreshError="1"/>
      <sheetData sheetId="1512" refreshError="1"/>
      <sheetData sheetId="1513" refreshError="1"/>
      <sheetData sheetId="1514"/>
      <sheetData sheetId="1515" refreshError="1"/>
      <sheetData sheetId="1516" refreshError="1"/>
      <sheetData sheetId="1517"/>
      <sheetData sheetId="1518"/>
      <sheetData sheetId="1519"/>
      <sheetData sheetId="1520"/>
      <sheetData sheetId="1521" refreshError="1"/>
      <sheetData sheetId="1522" refreshError="1"/>
      <sheetData sheetId="1523" refreshError="1"/>
      <sheetData sheetId="1524" refreshError="1"/>
      <sheetData sheetId="1525" refreshError="1"/>
      <sheetData sheetId="1526" refreshError="1"/>
      <sheetData sheetId="1527"/>
      <sheetData sheetId="1528" refreshError="1"/>
      <sheetData sheetId="1529"/>
      <sheetData sheetId="1530"/>
      <sheetData sheetId="1531"/>
      <sheetData sheetId="1532"/>
      <sheetData sheetId="1533"/>
      <sheetData sheetId="1534"/>
      <sheetData sheetId="1535" refreshError="1"/>
      <sheetData sheetId="1536" refreshError="1"/>
      <sheetData sheetId="1537"/>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sheetData sheetId="1668"/>
      <sheetData sheetId="1669"/>
      <sheetData sheetId="1670"/>
      <sheetData sheetId="1671" refreshError="1"/>
      <sheetData sheetId="1672"/>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sheetData sheetId="1682"/>
      <sheetData sheetId="1683"/>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sheetData sheetId="1703"/>
      <sheetData sheetId="1704" refreshError="1"/>
      <sheetData sheetId="1705"/>
      <sheetData sheetId="1706"/>
      <sheetData sheetId="1707" refreshError="1"/>
      <sheetData sheetId="1708" refreshError="1"/>
      <sheetData sheetId="1709" refreshError="1"/>
      <sheetData sheetId="1710" refreshError="1"/>
      <sheetData sheetId="1711"/>
      <sheetData sheetId="1712"/>
      <sheetData sheetId="1713"/>
      <sheetData sheetId="1714"/>
      <sheetData sheetId="1715" refreshError="1"/>
      <sheetData sheetId="1716" refreshError="1"/>
      <sheetData sheetId="1717" refreshError="1"/>
      <sheetData sheetId="1718" refreshError="1"/>
      <sheetData sheetId="1719" refreshError="1"/>
      <sheetData sheetId="1720"/>
      <sheetData sheetId="1721"/>
      <sheetData sheetId="1722"/>
      <sheetData sheetId="1723" refreshError="1"/>
      <sheetData sheetId="1724" refreshError="1"/>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sheetData sheetId="1909"/>
      <sheetData sheetId="1910"/>
      <sheetData sheetId="1911" refreshError="1"/>
      <sheetData sheetId="1912"/>
      <sheetData sheetId="1913" refreshError="1"/>
      <sheetData sheetId="1914" refreshError="1"/>
      <sheetData sheetId="1915"/>
      <sheetData sheetId="1916" refreshError="1"/>
      <sheetData sheetId="1917" refreshError="1"/>
      <sheetData sheetId="1918" refreshError="1"/>
      <sheetData sheetId="1919" refreshError="1"/>
      <sheetData sheetId="1920" refreshError="1"/>
      <sheetData sheetId="1921" refreshError="1"/>
      <sheetData sheetId="1922"/>
      <sheetData sheetId="1923"/>
      <sheetData sheetId="1924"/>
      <sheetData sheetId="1925"/>
      <sheetData sheetId="1926"/>
      <sheetData sheetId="1927"/>
      <sheetData sheetId="1928"/>
      <sheetData sheetId="1929"/>
      <sheetData sheetId="1930" refreshError="1"/>
      <sheetData sheetId="1931" refreshError="1"/>
      <sheetData sheetId="1932" refreshError="1"/>
      <sheetData sheetId="1933" refreshError="1"/>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refreshError="1"/>
      <sheetData sheetId="2238" refreshError="1"/>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refreshError="1"/>
      <sheetData sheetId="2504" refreshError="1"/>
      <sheetData sheetId="2505"/>
      <sheetData sheetId="2506"/>
      <sheetData sheetId="2507"/>
      <sheetData sheetId="2508"/>
      <sheetData sheetId="2509" refreshError="1"/>
      <sheetData sheetId="2510" refreshError="1"/>
      <sheetData sheetId="2511"/>
      <sheetData sheetId="2512" refreshError="1"/>
      <sheetData sheetId="2513" refreshError="1"/>
      <sheetData sheetId="2514" refreshError="1"/>
      <sheetData sheetId="2515" refreshError="1"/>
      <sheetData sheetId="2516" refreshError="1"/>
      <sheetData sheetId="2517" refreshError="1"/>
      <sheetData sheetId="2518" refreshError="1"/>
      <sheetData sheetId="2519"/>
      <sheetData sheetId="2520"/>
      <sheetData sheetId="2521"/>
      <sheetData sheetId="2522"/>
      <sheetData sheetId="2523"/>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sheetData sheetId="2546"/>
      <sheetData sheetId="2547" refreshError="1"/>
      <sheetData sheetId="2548" refreshError="1"/>
      <sheetData sheetId="2549" refreshError="1"/>
      <sheetData sheetId="2550" refreshError="1"/>
      <sheetData sheetId="2551" refreshError="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refreshError="1"/>
      <sheetData sheetId="2587"/>
      <sheetData sheetId="2588"/>
      <sheetData sheetId="2589"/>
      <sheetData sheetId="2590"/>
      <sheetData sheetId="2591"/>
      <sheetData sheetId="2592"/>
      <sheetData sheetId="2593" refreshError="1"/>
      <sheetData sheetId="2594" refreshError="1"/>
      <sheetData sheetId="2595" refreshError="1"/>
      <sheetData sheetId="2596" refreshError="1"/>
      <sheetData sheetId="2597" refreshError="1"/>
      <sheetData sheetId="2598" refreshError="1"/>
      <sheetData sheetId="2599"/>
      <sheetData sheetId="2600"/>
      <sheetData sheetId="2601"/>
      <sheetData sheetId="2602"/>
      <sheetData sheetId="2603" refreshError="1"/>
      <sheetData sheetId="2604" refreshError="1"/>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refreshError="1"/>
      <sheetData sheetId="2633" refreshError="1"/>
      <sheetData sheetId="2634" refreshError="1"/>
      <sheetData sheetId="2635" refreshError="1"/>
      <sheetData sheetId="2636"/>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sheetData sheetId="2649" refreshError="1"/>
      <sheetData sheetId="2650" refreshError="1"/>
      <sheetData sheetId="2651" refreshError="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refreshError="1"/>
      <sheetData sheetId="2677" refreshError="1"/>
      <sheetData sheetId="2678" refreshError="1"/>
      <sheetData sheetId="2679"/>
      <sheetData sheetId="2680"/>
      <sheetData sheetId="2681"/>
      <sheetData sheetId="2682"/>
      <sheetData sheetId="2683"/>
      <sheetData sheetId="2684"/>
      <sheetData sheetId="2685"/>
      <sheetData sheetId="2686" refreshError="1"/>
      <sheetData sheetId="2687"/>
      <sheetData sheetId="2688"/>
      <sheetData sheetId="2689"/>
      <sheetData sheetId="2690"/>
      <sheetData sheetId="2691"/>
      <sheetData sheetId="2692" refreshError="1"/>
      <sheetData sheetId="2693"/>
      <sheetData sheetId="2694"/>
      <sheetData sheetId="2695"/>
      <sheetData sheetId="2696"/>
      <sheetData sheetId="2697"/>
      <sheetData sheetId="2698" refreshError="1"/>
      <sheetData sheetId="2699" refreshError="1"/>
      <sheetData sheetId="2700" refreshError="1"/>
      <sheetData sheetId="2701" refreshError="1"/>
      <sheetData sheetId="2702" refreshError="1"/>
      <sheetData sheetId="2703" refreshError="1"/>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refreshError="1"/>
      <sheetData sheetId="2870"/>
      <sheetData sheetId="2871"/>
      <sheetData sheetId="2872"/>
      <sheetData sheetId="2873" refreshError="1"/>
      <sheetData sheetId="2874" refreshError="1"/>
      <sheetData sheetId="2875"/>
      <sheetData sheetId="2876"/>
      <sheetData sheetId="2877"/>
      <sheetData sheetId="2878"/>
      <sheetData sheetId="2879"/>
      <sheetData sheetId="2880"/>
      <sheetData sheetId="288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sheetData sheetId="2896" refreshError="1"/>
      <sheetData sheetId="2897" refreshError="1"/>
      <sheetData sheetId="2898" refreshError="1"/>
      <sheetData sheetId="2899" refreshError="1"/>
      <sheetData sheetId="2900"/>
      <sheetData sheetId="2901" refreshError="1"/>
      <sheetData sheetId="2902"/>
      <sheetData sheetId="2903"/>
      <sheetData sheetId="2904"/>
      <sheetData sheetId="2905"/>
      <sheetData sheetId="2906"/>
      <sheetData sheetId="2907"/>
      <sheetData sheetId="2908" refreshError="1"/>
      <sheetData sheetId="2909" refreshError="1"/>
      <sheetData sheetId="2910" refreshError="1"/>
      <sheetData sheetId="2911"/>
      <sheetData sheetId="2912" refreshError="1"/>
      <sheetData sheetId="2913" refreshError="1"/>
      <sheetData sheetId="2914" refreshError="1"/>
      <sheetData sheetId="2915" refreshError="1"/>
      <sheetData sheetId="2916"/>
      <sheetData sheetId="2917"/>
      <sheetData sheetId="2918" refreshError="1"/>
      <sheetData sheetId="2919" refreshError="1"/>
      <sheetData sheetId="2920" refreshError="1"/>
      <sheetData sheetId="2921" refreshError="1"/>
      <sheetData sheetId="2922"/>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sheetData sheetId="2964" refreshError="1"/>
      <sheetData sheetId="2965"/>
      <sheetData sheetId="2966"/>
      <sheetData sheetId="2967"/>
      <sheetData sheetId="2968"/>
      <sheetData sheetId="2969"/>
      <sheetData sheetId="2970"/>
      <sheetData sheetId="2971"/>
      <sheetData sheetId="2972"/>
      <sheetData sheetId="2973"/>
      <sheetData sheetId="2974"/>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sheetData sheetId="2999"/>
      <sheetData sheetId="3000"/>
      <sheetData sheetId="3001" refreshError="1"/>
      <sheetData sheetId="3002" refreshError="1"/>
      <sheetData sheetId="3003" refreshError="1"/>
      <sheetData sheetId="3004"/>
      <sheetData sheetId="3005" refreshError="1"/>
      <sheetData sheetId="3006"/>
      <sheetData sheetId="3007" refreshError="1"/>
      <sheetData sheetId="3008" refreshError="1"/>
      <sheetData sheetId="3009" refreshError="1"/>
      <sheetData sheetId="3010" refreshError="1"/>
      <sheetData sheetId="3011" refreshError="1"/>
      <sheetData sheetId="3012" refreshError="1"/>
      <sheetData sheetId="3013"/>
      <sheetData sheetId="3014" refreshError="1"/>
      <sheetData sheetId="3015" refreshError="1"/>
      <sheetData sheetId="3016" refreshError="1"/>
      <sheetData sheetId="3017" refreshError="1"/>
      <sheetData sheetId="3018"/>
      <sheetData sheetId="3019" refreshError="1"/>
      <sheetData sheetId="3020" refreshError="1"/>
      <sheetData sheetId="3021" refreshError="1"/>
      <sheetData sheetId="3022" refreshError="1"/>
      <sheetData sheetId="3023" refreshError="1"/>
      <sheetData sheetId="3024" refreshError="1"/>
      <sheetData sheetId="3025"/>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sheetData sheetId="3096" refreshError="1"/>
      <sheetData sheetId="3097" refreshError="1"/>
      <sheetData sheetId="3098" refreshError="1"/>
      <sheetData sheetId="3099" refreshError="1"/>
      <sheetData sheetId="3100" refreshError="1"/>
      <sheetData sheetId="3101" refreshError="1"/>
      <sheetData sheetId="3102" refreshError="1"/>
      <sheetData sheetId="3103"/>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sheetData sheetId="3157" refreshError="1"/>
      <sheetData sheetId="3158" refreshError="1"/>
      <sheetData sheetId="3159" refreshError="1"/>
      <sheetData sheetId="3160"/>
      <sheetData sheetId="3161"/>
      <sheetData sheetId="3162" refreshError="1"/>
      <sheetData sheetId="3163" refreshError="1"/>
      <sheetData sheetId="3164"/>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sheetData sheetId="3176"/>
      <sheetData sheetId="3177"/>
      <sheetData sheetId="3178"/>
      <sheetData sheetId="3179"/>
      <sheetData sheetId="3180"/>
      <sheetData sheetId="3181" refreshError="1"/>
      <sheetData sheetId="3182" refreshError="1"/>
      <sheetData sheetId="3183" refreshError="1"/>
      <sheetData sheetId="3184"/>
      <sheetData sheetId="3185"/>
      <sheetData sheetId="3186"/>
      <sheetData sheetId="3187"/>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sheetData sheetId="3203"/>
      <sheetData sheetId="3204"/>
      <sheetData sheetId="3205"/>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sheetData sheetId="3217" refreshError="1"/>
      <sheetData sheetId="3218" refreshError="1"/>
      <sheetData sheetId="3219" refreshError="1"/>
      <sheetData sheetId="3220"/>
      <sheetData sheetId="3221" refreshError="1"/>
      <sheetData sheetId="3222" refreshError="1"/>
      <sheetData sheetId="3223"/>
      <sheetData sheetId="3224"/>
      <sheetData sheetId="3225"/>
      <sheetData sheetId="3226"/>
      <sheetData sheetId="3227"/>
      <sheetData sheetId="3228" refreshError="1"/>
      <sheetData sheetId="3229" refreshError="1"/>
      <sheetData sheetId="3230"/>
      <sheetData sheetId="3231"/>
      <sheetData sheetId="3232" refreshError="1"/>
      <sheetData sheetId="3233"/>
      <sheetData sheetId="3234" refreshError="1"/>
      <sheetData sheetId="3235" refreshError="1"/>
      <sheetData sheetId="3236" refreshError="1"/>
      <sheetData sheetId="3237"/>
      <sheetData sheetId="3238"/>
      <sheetData sheetId="3239"/>
      <sheetData sheetId="3240"/>
      <sheetData sheetId="3241" refreshError="1"/>
      <sheetData sheetId="3242" refreshError="1"/>
      <sheetData sheetId="3243"/>
      <sheetData sheetId="3244"/>
      <sheetData sheetId="3245"/>
      <sheetData sheetId="3246"/>
      <sheetData sheetId="3247"/>
      <sheetData sheetId="3248" refreshError="1"/>
      <sheetData sheetId="3249"/>
      <sheetData sheetId="3250"/>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sheetData sheetId="3315" refreshError="1"/>
      <sheetData sheetId="3316"/>
      <sheetData sheetId="3317" refreshError="1"/>
      <sheetData sheetId="3318" refreshError="1"/>
      <sheetData sheetId="3319"/>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sheetData sheetId="3403" refreshError="1"/>
      <sheetData sheetId="3404" refreshError="1"/>
      <sheetData sheetId="3405" refreshError="1"/>
      <sheetData sheetId="3406" refreshError="1"/>
      <sheetData sheetId="3407" refreshError="1"/>
      <sheetData sheetId="3408" refreshError="1"/>
      <sheetData sheetId="3409"/>
      <sheetData sheetId="3410"/>
      <sheetData sheetId="3411" refreshError="1"/>
      <sheetData sheetId="3412" refreshError="1"/>
      <sheetData sheetId="3413" refreshError="1"/>
      <sheetData sheetId="3414" refreshError="1"/>
      <sheetData sheetId="3415" refreshError="1"/>
      <sheetData sheetId="3416" refreshError="1"/>
      <sheetData sheetId="3417"/>
      <sheetData sheetId="3418"/>
      <sheetData sheetId="3419"/>
      <sheetData sheetId="3420"/>
      <sheetData sheetId="3421"/>
      <sheetData sheetId="3422"/>
      <sheetData sheetId="3423"/>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sheetData sheetId="3557"/>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sheetData sheetId="3579"/>
      <sheetData sheetId="3580"/>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sheetData sheetId="3610"/>
      <sheetData sheetId="3611" refreshError="1"/>
      <sheetData sheetId="3612" refreshError="1"/>
      <sheetData sheetId="3613" refreshError="1"/>
      <sheetData sheetId="3614" refreshError="1"/>
      <sheetData sheetId="3615" refreshError="1"/>
      <sheetData sheetId="3616" refreshError="1"/>
      <sheetData sheetId="3617" refreshError="1"/>
      <sheetData sheetId="3618"/>
      <sheetData sheetId="3619"/>
      <sheetData sheetId="3620" refreshError="1"/>
      <sheetData sheetId="3621" refreshError="1"/>
      <sheetData sheetId="3622" refreshError="1"/>
      <sheetData sheetId="3623" refreshError="1"/>
      <sheetData sheetId="3624"/>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row r="3">
          <cell r="A3" t="str">
            <v>Ban hành kèm theo Quyết định số: 237/QĐ-VNPT Net-KHĐT ngày 10/02/2020</v>
          </cell>
        </row>
      </sheetData>
      <sheetData sheetId="3973"/>
      <sheetData sheetId="3974">
        <row r="3">
          <cell r="A3" t="str">
            <v>Ban hành kèm theo Quyết định số: 237/QĐ-VNPT Net-KHĐT ngày 10/02/2020</v>
          </cell>
        </row>
      </sheetData>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row r="3">
          <cell r="A3" t="str">
            <v>Ban hành kèm theo Quyết định số: 237/QĐ-VNPT Net-KHĐT ngày 10/02/2020</v>
          </cell>
        </row>
      </sheetData>
      <sheetData sheetId="4038"/>
      <sheetData sheetId="4039">
        <row r="3">
          <cell r="A3" t="str">
            <v>Ban hành kèm theo Quyết định số: 237/QĐ-VNPT Net-KHĐT ngày 10/02/2020</v>
          </cell>
        </row>
      </sheetData>
      <sheetData sheetId="4040"/>
      <sheetData sheetId="4041">
        <row r="3">
          <cell r="A3" t="str">
            <v>Ban hành kèm theo Quyết định số: 237/QĐ-VNPT Net-KHĐT ngày 10/02/2020</v>
          </cell>
        </row>
      </sheetData>
      <sheetData sheetId="4042"/>
      <sheetData sheetId="4043">
        <row r="3">
          <cell r="A3" t="str">
            <v>Ban hành kèm theo Quyết định số: 237/QĐ-VNPT Net-KHĐT ngày 10/02/2020</v>
          </cell>
        </row>
      </sheetData>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row r="3">
          <cell r="A3" t="str">
            <v>Ban hành kèm theo Quyết định số: 237/QĐ-VNPT Net-KHĐT ngày 10/02/2020</v>
          </cell>
        </row>
      </sheetData>
      <sheetData sheetId="4062"/>
      <sheetData sheetId="4063">
        <row r="3">
          <cell r="A3" t="str">
            <v>Ban hành kèm theo Quyết định số: 237/QĐ-VNPT Net-KHĐT ngày 10/02/2020</v>
          </cell>
        </row>
      </sheetData>
      <sheetData sheetId="4064"/>
      <sheetData sheetId="4065">
        <row r="3">
          <cell r="A3" t="str">
            <v>Ban hành kèm theo Quyết định số: 237/QĐ-VNPT Net-KHĐT ngày 10/02/2020</v>
          </cell>
        </row>
      </sheetData>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row r="3">
          <cell r="A3" t="str">
            <v>Ban hành kèm theo Quyết định số: 237/QĐ-VNPT Net-KHĐT ngày 10/02/2020</v>
          </cell>
        </row>
      </sheetData>
      <sheetData sheetId="4105"/>
      <sheetData sheetId="4106">
        <row r="3">
          <cell r="A3" t="str">
            <v>Ban hành kèm theo Quyết định số: 237/QĐ-VNPT Net-KHĐT ngày 10/02/2020</v>
          </cell>
        </row>
      </sheetData>
      <sheetData sheetId="4107"/>
      <sheetData sheetId="4108">
        <row r="3">
          <cell r="A3" t="str">
            <v>Ban hành kèm theo Quyết định số: 237/QĐ-VNPT Net-KHĐT ngày 10/02/2020</v>
          </cell>
        </row>
      </sheetData>
      <sheetData sheetId="4109"/>
      <sheetData sheetId="4110">
        <row r="3">
          <cell r="A3" t="str">
            <v>Ban hành kèm theo Quyết định số: 237/QĐ-VNPT Net-KHĐT ngày 10/02/2020</v>
          </cell>
        </row>
      </sheetData>
      <sheetData sheetId="4111"/>
      <sheetData sheetId="4112"/>
      <sheetData sheetId="4113"/>
      <sheetData sheetId="4114">
        <row r="3">
          <cell r="A3" t="str">
            <v>Ban hành kèm theo Quyết định số: 237/QĐ-VNPT Net-KHĐT ngày 10/02/2020</v>
          </cell>
        </row>
      </sheetData>
      <sheetData sheetId="4115"/>
      <sheetData sheetId="4116">
        <row r="3">
          <cell r="A3" t="str">
            <v>Ban hành kèm theo Quyết định số: 237/QĐ-VNPT Net-KHĐT ngày 10/02/2020</v>
          </cell>
        </row>
      </sheetData>
      <sheetData sheetId="4117"/>
      <sheetData sheetId="4118">
        <row r="3">
          <cell r="A3" t="str">
            <v>Ban hành kèm theo Quyết định số: 237/QĐ-VNPT Net-KHĐT ngày 10/02/2020</v>
          </cell>
        </row>
      </sheetData>
      <sheetData sheetId="4119"/>
      <sheetData sheetId="4120"/>
      <sheetData sheetId="4121">
        <row r="3">
          <cell r="A3" t="str">
            <v>Ban hành kèm theo Quyết định số: 237/QĐ-VNPT Net-KHĐT ngày 10/02/2020</v>
          </cell>
        </row>
      </sheetData>
      <sheetData sheetId="4122"/>
      <sheetData sheetId="4123">
        <row r="3">
          <cell r="A3" t="str">
            <v>Ban hành kèm theo Quyết định số: 237/QĐ-VNPT Net-KHĐT ngày 10/02/2020</v>
          </cell>
        </row>
      </sheetData>
      <sheetData sheetId="4124"/>
      <sheetData sheetId="4125">
        <row r="3">
          <cell r="A3" t="str">
            <v>Ban hành kèm theo Quyết định số: 237/QĐ-VNPT Net-KHĐT ngày 10/02/2020</v>
          </cell>
        </row>
      </sheetData>
      <sheetData sheetId="4126">
        <row r="3">
          <cell r="A3" t="str">
            <v>Ban hành kèm theo Quyết định số: 237/QĐ-VNPT Net-KHĐT ngày 10/02/2020</v>
          </cell>
        </row>
      </sheetData>
      <sheetData sheetId="4127"/>
      <sheetData sheetId="4128">
        <row r="3">
          <cell r="A3" t="str">
            <v>Ban hành kèm theo Quyết định số: 237/QĐ-VNPT Net-KHĐT ngày 10/02/2020</v>
          </cell>
        </row>
      </sheetData>
      <sheetData sheetId="4129"/>
      <sheetData sheetId="4130">
        <row r="3">
          <cell r="A3" t="str">
            <v>Ban hành kèm theo Quyết định số: 237/QĐ-VNPT Net-KHĐT ngày 10/02/2020</v>
          </cell>
        </row>
      </sheetData>
      <sheetData sheetId="4131"/>
      <sheetData sheetId="4132">
        <row r="3">
          <cell r="A3" t="str">
            <v>Ban hành kèm theo Quyết định số: 237/QĐ-VNPT Net-KHĐT ngày 10/02/2020</v>
          </cell>
        </row>
      </sheetData>
      <sheetData sheetId="4133"/>
      <sheetData sheetId="4134">
        <row r="3">
          <cell r="A3" t="str">
            <v>Ban hành kèm theo Quyết định số: 237/QĐ-VNPT Net-KHĐT ngày 10/02/2020</v>
          </cell>
        </row>
      </sheetData>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row r="3">
          <cell r="A3" t="str">
            <v>Ban hành kèm theo Quyết định số: 237/QĐ-VNPT Net-KHĐT ngày 10/02/2020</v>
          </cell>
        </row>
      </sheetData>
      <sheetData sheetId="4180"/>
      <sheetData sheetId="4181">
        <row r="3">
          <cell r="A3" t="str">
            <v>Ban hành kèm theo Quyết định số: 237/QĐ-VNPT Net-KHĐT ngày 10/02/2020</v>
          </cell>
        </row>
      </sheetData>
      <sheetData sheetId="4182"/>
      <sheetData sheetId="4183">
        <row r="3">
          <cell r="A3" t="str">
            <v>Ban hành kèm theo Quyết định số: 237/QĐ-VNPT Net-KHĐT ngày 10/02/2020</v>
          </cell>
        </row>
      </sheetData>
      <sheetData sheetId="4184"/>
      <sheetData sheetId="4185">
        <row r="3">
          <cell r="A3" t="str">
            <v>Ban hành kèm theo Quyết định số: 237/QĐ-VNPT Net-KHĐT ngày 10/02/2020</v>
          </cell>
        </row>
      </sheetData>
      <sheetData sheetId="4186">
        <row r="3">
          <cell r="A3" t="str">
            <v>Ban hành kèm theo Quyết định số: 237/QĐ-VNPT Net-KHĐT ngày 10/02/2020</v>
          </cell>
        </row>
      </sheetData>
      <sheetData sheetId="4187">
        <row r="3">
          <cell r="A3" t="str">
            <v>Ban hành kèm theo Quyết định số: 237/QĐ-VNPT Net-KHĐT ngày 10/02/2020</v>
          </cell>
        </row>
      </sheetData>
      <sheetData sheetId="4188">
        <row r="3">
          <cell r="A3" t="str">
            <v>Ban hành kèm theo Quyết định số: 237/QĐ-VNPT Net-KHĐT ngày 10/02/2020</v>
          </cell>
        </row>
      </sheetData>
      <sheetData sheetId="4189"/>
      <sheetData sheetId="4190">
        <row r="3">
          <cell r="A3" t="str">
            <v>Ban hành kèm theo Quyết định số: 237/QĐ-VNPT Net-KHĐT ngày 10/02/2020</v>
          </cell>
        </row>
      </sheetData>
      <sheetData sheetId="4191">
        <row r="3">
          <cell r="A3" t="str">
            <v>Ban hành kèm theo Quyết định số: 237/QĐ-VNPT Net-KHĐT ngày 10/02/2020</v>
          </cell>
        </row>
      </sheetData>
      <sheetData sheetId="4192">
        <row r="3">
          <cell r="A3" t="str">
            <v>Ban hành kèm theo Quyết định số: 237/QĐ-VNPT Net-KHĐT ngày 10/02/2020</v>
          </cell>
        </row>
      </sheetData>
      <sheetData sheetId="4193">
        <row r="3">
          <cell r="A3" t="str">
            <v>Ban hành kèm theo Quyết định số: 237/QĐ-VNPT Net-KHĐT ngày 10/02/2020</v>
          </cell>
        </row>
      </sheetData>
      <sheetData sheetId="4194">
        <row r="3">
          <cell r="A3" t="str">
            <v>Ban hành kèm theo Quyết định số: 237/QĐ-VNPT Net-KHĐT ngày 10/02/2020</v>
          </cell>
        </row>
      </sheetData>
      <sheetData sheetId="4195">
        <row r="3">
          <cell r="A3" t="str">
            <v>Ban hành kèm theo Quyết định số: 237/QĐ-VNPT Net-KHĐT ngày 10/02/2020</v>
          </cell>
        </row>
      </sheetData>
      <sheetData sheetId="4196"/>
      <sheetData sheetId="4197">
        <row r="3">
          <cell r="A3" t="str">
            <v>Ban hành kèm theo Quyết định số: 237/QĐ-VNPT Net-KHĐT ngày 10/02/2020</v>
          </cell>
        </row>
      </sheetData>
      <sheetData sheetId="4198"/>
      <sheetData sheetId="4199">
        <row r="3">
          <cell r="A3" t="str">
            <v>Ban hành kèm theo Quyết định số: 237/QĐ-VNPT Net-KHĐT ngày 10/02/2020</v>
          </cell>
        </row>
      </sheetData>
      <sheetData sheetId="4200"/>
      <sheetData sheetId="4201">
        <row r="3">
          <cell r="A3" t="str">
            <v>Ban hành kèm theo Quyết định số: 237/QĐ-VNPT Net-KHĐT ngày 10/02/2020</v>
          </cell>
        </row>
      </sheetData>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row r="3">
          <cell r="A3" t="str">
            <v>Ban hành kèm theo Quyết định số: 237/QĐ-VNPT Net-KHĐT ngày 10/02/2020</v>
          </cell>
        </row>
      </sheetData>
      <sheetData sheetId="4247"/>
      <sheetData sheetId="4248">
        <row r="3">
          <cell r="A3" t="str">
            <v>Ban hành kèm theo Quyết định số: 237/QĐ-VNPT Net-KHĐT ngày 10/02/2020</v>
          </cell>
        </row>
      </sheetData>
      <sheetData sheetId="4249"/>
      <sheetData sheetId="4250">
        <row r="3">
          <cell r="A3" t="str">
            <v>Ban hành kèm theo Quyết định số: 237/QĐ-VNPT Net-KHĐT ngày 10/02/2020</v>
          </cell>
        </row>
      </sheetData>
      <sheetData sheetId="4251"/>
      <sheetData sheetId="4252">
        <row r="3">
          <cell r="A3" t="str">
            <v>Ban hành kèm theo Quyết định số: 237/QĐ-VNPT Net-KHĐT ngày 10/02/2020</v>
          </cell>
        </row>
      </sheetData>
      <sheetData sheetId="4253">
        <row r="3">
          <cell r="A3" t="str">
            <v>Ban hành kèm theo Quyết định số: 237/QĐ-VNPT Net-KHĐT ngày 10/02/2020</v>
          </cell>
        </row>
      </sheetData>
      <sheetData sheetId="4254">
        <row r="3">
          <cell r="A3" t="str">
            <v>Ban hành kèm theo Quyết định số: 237/QĐ-VNPT Net-KHĐT ngày 10/02/2020</v>
          </cell>
        </row>
      </sheetData>
      <sheetData sheetId="4255">
        <row r="3">
          <cell r="A3" t="str">
            <v>Ban hành kèm theo Quyết định số: 237/QĐ-VNPT Net-KHĐT ngày 10/02/2020</v>
          </cell>
        </row>
      </sheetData>
      <sheetData sheetId="4256"/>
      <sheetData sheetId="4257">
        <row r="3">
          <cell r="A3" t="str">
            <v>Ban hành kèm theo Quyết định số: 237/QĐ-VNPT Net-KHĐT ngày 10/02/2020</v>
          </cell>
        </row>
      </sheetData>
      <sheetData sheetId="4258">
        <row r="3">
          <cell r="A3" t="str">
            <v>Ban hành kèm theo Quyết định số: 237/QĐ-VNPT Net-KHĐT ngày 10/02/2020</v>
          </cell>
        </row>
      </sheetData>
      <sheetData sheetId="4259">
        <row r="3">
          <cell r="A3" t="str">
            <v>Ban hành kèm theo Quyết định số: 237/QĐ-VNPT Net-KHĐT ngày 10/02/2020</v>
          </cell>
        </row>
      </sheetData>
      <sheetData sheetId="4260">
        <row r="3">
          <cell r="A3" t="str">
            <v>Ban hành kèm theo Quyết định số: 237/QĐ-VNPT Net-KHĐT ngày 10/02/2020</v>
          </cell>
        </row>
      </sheetData>
      <sheetData sheetId="4261">
        <row r="3">
          <cell r="A3" t="str">
            <v>Ban hành kèm theo Quyết định số: 237/QĐ-VNPT Net-KHĐT ngày 10/02/2020</v>
          </cell>
        </row>
      </sheetData>
      <sheetData sheetId="4262">
        <row r="3">
          <cell r="A3" t="str">
            <v>Ban hành kèm theo Quyết định số: 237/QĐ-VNPT Net-KHĐT ngày 10/02/2020</v>
          </cell>
        </row>
      </sheetData>
      <sheetData sheetId="4263"/>
      <sheetData sheetId="4264">
        <row r="3">
          <cell r="A3" t="str">
            <v>Ban hành kèm theo Quyết định số: 237/QĐ-VNPT Net-KHĐT ngày 10/02/2020</v>
          </cell>
        </row>
      </sheetData>
      <sheetData sheetId="4265"/>
      <sheetData sheetId="4266">
        <row r="3">
          <cell r="A3" t="str">
            <v>Ban hành kèm theo Quyết định số: 237/QĐ-VNPT Net-KHĐT ngày 10/02/2020</v>
          </cell>
        </row>
      </sheetData>
      <sheetData sheetId="4267"/>
      <sheetData sheetId="4268">
        <row r="3">
          <cell r="A3" t="str">
            <v>Ban hành kèm theo Quyết định số: 237/QĐ-VNPT Net-KHĐT ngày 10/02/2020</v>
          </cell>
        </row>
      </sheetData>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3">
          <cell r="A3" t="str">
            <v>Ban hành kèm theo Quyết định số: 237/QĐ-VNPT Net-KHĐT ngày 10/02/2020</v>
          </cell>
        </row>
      </sheetData>
      <sheetData sheetId="4314"/>
      <sheetData sheetId="4315">
        <row r="3">
          <cell r="A3" t="str">
            <v>Ban hành kèm theo Quyết định số: 237/QĐ-VNPT Net-KHĐT ngày 10/02/2020</v>
          </cell>
        </row>
      </sheetData>
      <sheetData sheetId="4316"/>
      <sheetData sheetId="4317">
        <row r="3">
          <cell r="A3" t="str">
            <v>Ban hành kèm theo Quyết định số: 237/QĐ-VNPT Net-KHĐT ngày 10/02/2020</v>
          </cell>
        </row>
      </sheetData>
      <sheetData sheetId="4318"/>
      <sheetData sheetId="4319">
        <row r="3">
          <cell r="A3" t="str">
            <v>Ban hành kèm theo Quyết định số: 237/QĐ-VNPT Net-KHĐT ngày 10/02/2020</v>
          </cell>
        </row>
      </sheetData>
      <sheetData sheetId="4320">
        <row r="3">
          <cell r="A3" t="str">
            <v>Ban hành kèm theo Quyết định số: 237/QĐ-VNPT Net-KHĐT ngày 10/02/2020</v>
          </cell>
        </row>
      </sheetData>
      <sheetData sheetId="4321"/>
      <sheetData sheetId="4322">
        <row r="3">
          <cell r="A3" t="str">
            <v>Ban hành kèm theo Quyết định số: 237/QĐ-VNPT Net-KHĐT ngày 10/02/2020</v>
          </cell>
        </row>
      </sheetData>
      <sheetData sheetId="4323"/>
      <sheetData sheetId="4324">
        <row r="3">
          <cell r="A3" t="str">
            <v>Ban hành kèm theo Quyết định số: 237/QĐ-VNPT Net-KHĐT ngày 10/02/2020</v>
          </cell>
        </row>
      </sheetData>
      <sheetData sheetId="4325">
        <row r="3">
          <cell r="A3" t="str">
            <v>Ban hành kèm theo Quyết định số: 237/QĐ-VNPT Net-KHĐT ngày 10/02/2020</v>
          </cell>
        </row>
      </sheetData>
      <sheetData sheetId="4326">
        <row r="3">
          <cell r="A3" t="str">
            <v>Ban hành kèm theo Quyết định số: 237/QĐ-VNPT Net-KHĐT ngày 10/02/2020</v>
          </cell>
        </row>
      </sheetData>
      <sheetData sheetId="4327">
        <row r="3">
          <cell r="A3" t="str">
            <v>Ban hành kèm theo Quyết định số: 237/QĐ-VNPT Net-KHĐT ngày 10/02/2020</v>
          </cell>
        </row>
      </sheetData>
      <sheetData sheetId="4328"/>
      <sheetData sheetId="4329">
        <row r="3">
          <cell r="A3" t="str">
            <v>Ban hành kèm theo Quyết định số: 237/QĐ-VNPT Net-KHĐT ngày 10/02/2020</v>
          </cell>
        </row>
      </sheetData>
      <sheetData sheetId="4330"/>
      <sheetData sheetId="4331">
        <row r="3">
          <cell r="A3" t="str">
            <v>Ban hành kèm theo Quyết định số: 237/QĐ-VNPT Net-KHĐT ngày 10/02/2020</v>
          </cell>
        </row>
      </sheetData>
      <sheetData sheetId="4332"/>
      <sheetData sheetId="4333">
        <row r="3">
          <cell r="A3" t="str">
            <v>Ban hành kèm theo Quyết định số: 237/QĐ-VNPT Net-KHĐT ngày 10/02/2020</v>
          </cell>
        </row>
      </sheetData>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sheetData sheetId="13740"/>
      <sheetData sheetId="13741"/>
      <sheetData sheetId="13742"/>
      <sheetData sheetId="13743"/>
      <sheetData sheetId="13744"/>
      <sheetData sheetId="13745"/>
      <sheetData sheetId="13746"/>
      <sheetData sheetId="13747"/>
      <sheetData sheetId="13748"/>
      <sheetData sheetId="13749"/>
      <sheetData sheetId="13750"/>
      <sheetData sheetId="13751"/>
      <sheetData sheetId="13752"/>
      <sheetData sheetId="13753"/>
      <sheetData sheetId="13754"/>
      <sheetData sheetId="13755"/>
      <sheetData sheetId="13756"/>
      <sheetData sheetId="13757"/>
      <sheetData sheetId="13758"/>
      <sheetData sheetId="13759"/>
      <sheetData sheetId="13760"/>
      <sheetData sheetId="13761"/>
      <sheetData sheetId="13762"/>
      <sheetData sheetId="13763"/>
      <sheetData sheetId="13764"/>
      <sheetData sheetId="13765"/>
      <sheetData sheetId="13766"/>
      <sheetData sheetId="13767"/>
      <sheetData sheetId="13768"/>
      <sheetData sheetId="13769"/>
      <sheetData sheetId="13770"/>
      <sheetData sheetId="13771"/>
      <sheetData sheetId="13772"/>
      <sheetData sheetId="13773"/>
      <sheetData sheetId="13774"/>
      <sheetData sheetId="13775"/>
      <sheetData sheetId="13776"/>
      <sheetData sheetId="13777"/>
      <sheetData sheetId="13778"/>
      <sheetData sheetId="13779"/>
      <sheetData sheetId="13780"/>
      <sheetData sheetId="13781"/>
      <sheetData sheetId="13782"/>
      <sheetData sheetId="13783"/>
      <sheetData sheetId="13784"/>
      <sheetData sheetId="13785"/>
      <sheetData sheetId="13786"/>
      <sheetData sheetId="13787"/>
      <sheetData sheetId="13788"/>
      <sheetData sheetId="13789"/>
      <sheetData sheetId="13790"/>
      <sheetData sheetId="13791"/>
      <sheetData sheetId="13792"/>
      <sheetData sheetId="13793"/>
      <sheetData sheetId="13794"/>
      <sheetData sheetId="13795"/>
      <sheetData sheetId="13796"/>
      <sheetData sheetId="13797"/>
      <sheetData sheetId="13798"/>
      <sheetData sheetId="13799"/>
      <sheetData sheetId="13800"/>
      <sheetData sheetId="13801"/>
      <sheetData sheetId="13802"/>
      <sheetData sheetId="13803"/>
      <sheetData sheetId="13804"/>
      <sheetData sheetId="13805"/>
      <sheetData sheetId="13806"/>
      <sheetData sheetId="13807"/>
      <sheetData sheetId="13808"/>
      <sheetData sheetId="13809"/>
      <sheetData sheetId="13810"/>
      <sheetData sheetId="13811"/>
      <sheetData sheetId="13812"/>
      <sheetData sheetId="13813"/>
      <sheetData sheetId="13814"/>
      <sheetData sheetId="13815"/>
      <sheetData sheetId="13816"/>
      <sheetData sheetId="13817"/>
      <sheetData sheetId="13818"/>
      <sheetData sheetId="13819"/>
      <sheetData sheetId="13820"/>
      <sheetData sheetId="13821"/>
      <sheetData sheetId="13822"/>
      <sheetData sheetId="13823"/>
      <sheetData sheetId="13824"/>
      <sheetData sheetId="13825"/>
      <sheetData sheetId="13826"/>
      <sheetData sheetId="13827"/>
      <sheetData sheetId="13828"/>
      <sheetData sheetId="13829"/>
      <sheetData sheetId="13830"/>
      <sheetData sheetId="13831"/>
      <sheetData sheetId="13832"/>
      <sheetData sheetId="13833"/>
      <sheetData sheetId="13834"/>
      <sheetData sheetId="13835"/>
      <sheetData sheetId="13836"/>
      <sheetData sheetId="13837"/>
      <sheetData sheetId="13838"/>
      <sheetData sheetId="13839"/>
      <sheetData sheetId="13840"/>
      <sheetData sheetId="13841"/>
      <sheetData sheetId="13842"/>
      <sheetData sheetId="13843"/>
      <sheetData sheetId="13844"/>
      <sheetData sheetId="13845"/>
      <sheetData sheetId="13846"/>
      <sheetData sheetId="13847"/>
      <sheetData sheetId="13848"/>
      <sheetData sheetId="13849"/>
      <sheetData sheetId="13850"/>
      <sheetData sheetId="13851"/>
      <sheetData sheetId="13852"/>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sheetData sheetId="14236" refreshError="1"/>
      <sheetData sheetId="14237" refreshError="1"/>
      <sheetData sheetId="14238"/>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sheetData sheetId="14248" refreshError="1"/>
      <sheetData sheetId="14249" refreshError="1"/>
      <sheetData sheetId="14250" refreshError="1"/>
      <sheetData sheetId="14251"/>
      <sheetData sheetId="14252" refreshError="1"/>
      <sheetData sheetId="14253" refreshError="1"/>
      <sheetData sheetId="14254"/>
      <sheetData sheetId="14255"/>
      <sheetData sheetId="14256"/>
      <sheetData sheetId="14257"/>
      <sheetData sheetId="14258" refreshError="1"/>
      <sheetData sheetId="14259"/>
      <sheetData sheetId="14260"/>
      <sheetData sheetId="14261"/>
      <sheetData sheetId="14262" refreshError="1"/>
      <sheetData sheetId="14263" refreshError="1"/>
      <sheetData sheetId="14264" refreshError="1"/>
      <sheetData sheetId="14265"/>
      <sheetData sheetId="14266"/>
      <sheetData sheetId="14267"/>
      <sheetData sheetId="14268"/>
      <sheetData sheetId="14269"/>
      <sheetData sheetId="14270"/>
      <sheetData sheetId="14271"/>
      <sheetData sheetId="14272"/>
      <sheetData sheetId="14273" refreshError="1"/>
      <sheetData sheetId="14274" refreshError="1"/>
      <sheetData sheetId="14275" refreshError="1"/>
      <sheetData sheetId="14276" refreshError="1"/>
      <sheetData sheetId="14277" refreshError="1"/>
      <sheetData sheetId="14278" refreshError="1"/>
      <sheetData sheetId="14279"/>
      <sheetData sheetId="14280"/>
      <sheetData sheetId="14281"/>
      <sheetData sheetId="14282"/>
      <sheetData sheetId="14283"/>
      <sheetData sheetId="14284"/>
      <sheetData sheetId="14285"/>
      <sheetData sheetId="14286"/>
      <sheetData sheetId="14287" refreshError="1"/>
      <sheetData sheetId="14288"/>
      <sheetData sheetId="14289"/>
      <sheetData sheetId="14290"/>
      <sheetData sheetId="14291" refreshError="1"/>
      <sheetData sheetId="14292"/>
      <sheetData sheetId="14293" refreshError="1"/>
      <sheetData sheetId="14294" refreshError="1"/>
      <sheetData sheetId="14295" refreshError="1"/>
      <sheetData sheetId="14296"/>
      <sheetData sheetId="14297"/>
      <sheetData sheetId="14298" refreshError="1"/>
      <sheetData sheetId="14299" refreshError="1"/>
      <sheetData sheetId="14300"/>
      <sheetData sheetId="14301"/>
      <sheetData sheetId="14302"/>
      <sheetData sheetId="14303"/>
      <sheetData sheetId="14304"/>
      <sheetData sheetId="14305"/>
      <sheetData sheetId="14306"/>
      <sheetData sheetId="14307"/>
      <sheetData sheetId="14308"/>
      <sheetData sheetId="14309"/>
      <sheetData sheetId="14310"/>
      <sheetData sheetId="14311"/>
      <sheetData sheetId="14312"/>
      <sheetData sheetId="14313"/>
      <sheetData sheetId="14314"/>
      <sheetData sheetId="14315"/>
      <sheetData sheetId="14316"/>
      <sheetData sheetId="14317"/>
      <sheetData sheetId="14318"/>
      <sheetData sheetId="14319"/>
      <sheetData sheetId="14320"/>
      <sheetData sheetId="14321"/>
      <sheetData sheetId="14322"/>
      <sheetData sheetId="14323"/>
      <sheetData sheetId="14324"/>
      <sheetData sheetId="14325"/>
      <sheetData sheetId="14326"/>
      <sheetData sheetId="14327"/>
      <sheetData sheetId="14328"/>
      <sheetData sheetId="14329"/>
      <sheetData sheetId="14330"/>
      <sheetData sheetId="14331"/>
      <sheetData sheetId="14332"/>
      <sheetData sheetId="14333"/>
      <sheetData sheetId="14334"/>
      <sheetData sheetId="14335"/>
      <sheetData sheetId="14336"/>
      <sheetData sheetId="14337"/>
      <sheetData sheetId="14338"/>
      <sheetData sheetId="14339"/>
      <sheetData sheetId="14340"/>
      <sheetData sheetId="14341"/>
      <sheetData sheetId="14342"/>
      <sheetData sheetId="14343"/>
      <sheetData sheetId="14344"/>
      <sheetData sheetId="14345"/>
      <sheetData sheetId="14346"/>
      <sheetData sheetId="14347"/>
      <sheetData sheetId="14348"/>
      <sheetData sheetId="14349"/>
      <sheetData sheetId="14350"/>
      <sheetData sheetId="14351"/>
      <sheetData sheetId="14352"/>
      <sheetData sheetId="14353"/>
      <sheetData sheetId="14354"/>
      <sheetData sheetId="14355"/>
      <sheetData sheetId="14356"/>
      <sheetData sheetId="14357"/>
      <sheetData sheetId="14358"/>
      <sheetData sheetId="14359"/>
      <sheetData sheetId="14360"/>
      <sheetData sheetId="14361"/>
      <sheetData sheetId="14362"/>
      <sheetData sheetId="14363"/>
      <sheetData sheetId="14364"/>
      <sheetData sheetId="14365"/>
      <sheetData sheetId="14366"/>
      <sheetData sheetId="14367"/>
      <sheetData sheetId="14368"/>
      <sheetData sheetId="14369"/>
      <sheetData sheetId="14370"/>
      <sheetData sheetId="14371"/>
      <sheetData sheetId="14372"/>
      <sheetData sheetId="14373"/>
      <sheetData sheetId="14374"/>
      <sheetData sheetId="14375"/>
      <sheetData sheetId="14376"/>
      <sheetData sheetId="14377"/>
      <sheetData sheetId="14378"/>
      <sheetData sheetId="14379"/>
      <sheetData sheetId="14380"/>
      <sheetData sheetId="14381"/>
      <sheetData sheetId="14382"/>
      <sheetData sheetId="14383"/>
      <sheetData sheetId="14384"/>
      <sheetData sheetId="14385"/>
      <sheetData sheetId="14386"/>
      <sheetData sheetId="14387"/>
      <sheetData sheetId="14388"/>
      <sheetData sheetId="14389"/>
      <sheetData sheetId="14390"/>
      <sheetData sheetId="14391"/>
      <sheetData sheetId="14392"/>
      <sheetData sheetId="14393"/>
      <sheetData sheetId="14394"/>
      <sheetData sheetId="14395"/>
      <sheetData sheetId="14396"/>
      <sheetData sheetId="14397"/>
      <sheetData sheetId="14398"/>
      <sheetData sheetId="14399"/>
      <sheetData sheetId="14400"/>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sheetData sheetId="14420"/>
      <sheetData sheetId="14421"/>
      <sheetData sheetId="14422"/>
      <sheetData sheetId="14423"/>
      <sheetData sheetId="14424"/>
      <sheetData sheetId="14425"/>
      <sheetData sheetId="14426"/>
      <sheetData sheetId="14427"/>
      <sheetData sheetId="14428"/>
      <sheetData sheetId="14429"/>
      <sheetData sheetId="14430"/>
      <sheetData sheetId="14431"/>
      <sheetData sheetId="14432"/>
      <sheetData sheetId="14433"/>
      <sheetData sheetId="14434"/>
      <sheetData sheetId="14435"/>
      <sheetData sheetId="14436"/>
      <sheetData sheetId="14437"/>
      <sheetData sheetId="14438"/>
      <sheetData sheetId="14439"/>
      <sheetData sheetId="14440"/>
      <sheetData sheetId="14441"/>
      <sheetData sheetId="14442"/>
      <sheetData sheetId="14443"/>
      <sheetData sheetId="14444"/>
      <sheetData sheetId="14445"/>
      <sheetData sheetId="14446"/>
      <sheetData sheetId="14447"/>
      <sheetData sheetId="14448"/>
      <sheetData sheetId="14449"/>
      <sheetData sheetId="14450"/>
      <sheetData sheetId="14451"/>
      <sheetData sheetId="14452"/>
      <sheetData sheetId="14453"/>
      <sheetData sheetId="14454"/>
      <sheetData sheetId="14455"/>
      <sheetData sheetId="14456"/>
      <sheetData sheetId="14457"/>
      <sheetData sheetId="14458"/>
      <sheetData sheetId="14459"/>
      <sheetData sheetId="14460"/>
      <sheetData sheetId="14461"/>
      <sheetData sheetId="14462"/>
      <sheetData sheetId="14463"/>
      <sheetData sheetId="14464"/>
      <sheetData sheetId="14465"/>
      <sheetData sheetId="14466"/>
      <sheetData sheetId="14467"/>
      <sheetData sheetId="14468"/>
      <sheetData sheetId="14469"/>
      <sheetData sheetId="14470"/>
      <sheetData sheetId="14471"/>
      <sheetData sheetId="14472"/>
      <sheetData sheetId="14473"/>
      <sheetData sheetId="14474"/>
      <sheetData sheetId="14475"/>
      <sheetData sheetId="14476"/>
      <sheetData sheetId="14477"/>
      <sheetData sheetId="14478"/>
      <sheetData sheetId="14479"/>
      <sheetData sheetId="14480"/>
      <sheetData sheetId="14481"/>
      <sheetData sheetId="14482"/>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sheetData sheetId="14521"/>
      <sheetData sheetId="14522"/>
      <sheetData sheetId="14523"/>
      <sheetData sheetId="14524"/>
      <sheetData sheetId="14525"/>
      <sheetData sheetId="14526"/>
      <sheetData sheetId="14527"/>
      <sheetData sheetId="14528"/>
      <sheetData sheetId="14529"/>
      <sheetData sheetId="14530"/>
      <sheetData sheetId="14531"/>
      <sheetData sheetId="14532"/>
      <sheetData sheetId="14533"/>
      <sheetData sheetId="14534"/>
      <sheetData sheetId="14535"/>
      <sheetData sheetId="14536"/>
      <sheetData sheetId="14537"/>
      <sheetData sheetId="14538"/>
      <sheetData sheetId="14539"/>
      <sheetData sheetId="14540"/>
      <sheetData sheetId="14541"/>
      <sheetData sheetId="14542"/>
      <sheetData sheetId="14543"/>
      <sheetData sheetId="14544"/>
      <sheetData sheetId="14545"/>
      <sheetData sheetId="14546"/>
      <sheetData sheetId="14547"/>
      <sheetData sheetId="14548"/>
      <sheetData sheetId="14549"/>
      <sheetData sheetId="14550"/>
      <sheetData sheetId="14551"/>
      <sheetData sheetId="14552"/>
      <sheetData sheetId="14553"/>
      <sheetData sheetId="14554"/>
      <sheetData sheetId="14555"/>
      <sheetData sheetId="14556"/>
      <sheetData sheetId="14557"/>
      <sheetData sheetId="14558"/>
      <sheetData sheetId="14559"/>
      <sheetData sheetId="14560"/>
      <sheetData sheetId="14561"/>
      <sheetData sheetId="14562"/>
      <sheetData sheetId="14563"/>
      <sheetData sheetId="14564"/>
      <sheetData sheetId="14565"/>
      <sheetData sheetId="14566"/>
      <sheetData sheetId="14567"/>
      <sheetData sheetId="14568"/>
      <sheetData sheetId="14569"/>
      <sheetData sheetId="14570"/>
      <sheetData sheetId="14571"/>
      <sheetData sheetId="14572"/>
      <sheetData sheetId="14573"/>
      <sheetData sheetId="14574"/>
      <sheetData sheetId="14575"/>
      <sheetData sheetId="14576"/>
      <sheetData sheetId="14577"/>
      <sheetData sheetId="14578"/>
      <sheetData sheetId="14579"/>
      <sheetData sheetId="14580"/>
      <sheetData sheetId="14581"/>
      <sheetData sheetId="14582"/>
      <sheetData sheetId="14583"/>
      <sheetData sheetId="14584"/>
      <sheetData sheetId="14585"/>
      <sheetData sheetId="14586"/>
      <sheetData sheetId="14587"/>
      <sheetData sheetId="14588"/>
      <sheetData sheetId="14589"/>
      <sheetData sheetId="14590"/>
      <sheetData sheetId="14591"/>
      <sheetData sheetId="14592"/>
      <sheetData sheetId="14593"/>
      <sheetData sheetId="14594"/>
      <sheetData sheetId="14595"/>
      <sheetData sheetId="14596"/>
      <sheetData sheetId="14597"/>
      <sheetData sheetId="14598"/>
      <sheetData sheetId="14599"/>
      <sheetData sheetId="14600"/>
      <sheetData sheetId="14601"/>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sheetData sheetId="14758"/>
      <sheetData sheetId="14759"/>
      <sheetData sheetId="14760"/>
      <sheetData sheetId="14761"/>
      <sheetData sheetId="14762"/>
      <sheetData sheetId="14763"/>
      <sheetData sheetId="14764"/>
      <sheetData sheetId="14765"/>
      <sheetData sheetId="14766"/>
      <sheetData sheetId="14767"/>
      <sheetData sheetId="14768"/>
      <sheetData sheetId="14769"/>
      <sheetData sheetId="14770"/>
      <sheetData sheetId="14771"/>
      <sheetData sheetId="14772"/>
      <sheetData sheetId="14773"/>
      <sheetData sheetId="14774"/>
      <sheetData sheetId="14775"/>
      <sheetData sheetId="14776"/>
      <sheetData sheetId="14777"/>
      <sheetData sheetId="14778"/>
      <sheetData sheetId="14779"/>
      <sheetData sheetId="14780"/>
      <sheetData sheetId="14781"/>
      <sheetData sheetId="14782"/>
      <sheetData sheetId="14783"/>
      <sheetData sheetId="14784"/>
      <sheetData sheetId="14785"/>
      <sheetData sheetId="14786"/>
      <sheetData sheetId="14787"/>
      <sheetData sheetId="14788"/>
      <sheetData sheetId="14789"/>
      <sheetData sheetId="14790"/>
      <sheetData sheetId="14791"/>
      <sheetData sheetId="14792"/>
      <sheetData sheetId="14793"/>
      <sheetData sheetId="14794"/>
      <sheetData sheetId="14795"/>
      <sheetData sheetId="14796"/>
      <sheetData sheetId="14797"/>
      <sheetData sheetId="14798"/>
      <sheetData sheetId="14799"/>
      <sheetData sheetId="14800"/>
      <sheetData sheetId="14801"/>
      <sheetData sheetId="14802"/>
      <sheetData sheetId="14803"/>
      <sheetData sheetId="14804"/>
      <sheetData sheetId="14805"/>
      <sheetData sheetId="14806"/>
      <sheetData sheetId="14807"/>
      <sheetData sheetId="14808"/>
      <sheetData sheetId="14809"/>
      <sheetData sheetId="14810"/>
      <sheetData sheetId="14811"/>
      <sheetData sheetId="14812"/>
      <sheetData sheetId="14813"/>
      <sheetData sheetId="14814"/>
      <sheetData sheetId="14815"/>
      <sheetData sheetId="14816"/>
      <sheetData sheetId="14817"/>
      <sheetData sheetId="14818"/>
      <sheetData sheetId="14819"/>
      <sheetData sheetId="14820"/>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sheetData sheetId="14927"/>
      <sheetData sheetId="14928"/>
      <sheetData sheetId="14929"/>
      <sheetData sheetId="14930"/>
      <sheetData sheetId="14931"/>
      <sheetData sheetId="14932"/>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sheetData sheetId="14966"/>
      <sheetData sheetId="14967"/>
      <sheetData sheetId="14968"/>
      <sheetData sheetId="14969"/>
      <sheetData sheetId="14970"/>
      <sheetData sheetId="14971"/>
      <sheetData sheetId="14972"/>
      <sheetData sheetId="14973"/>
      <sheetData sheetId="14974"/>
      <sheetData sheetId="14975"/>
      <sheetData sheetId="14976"/>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sheetData sheetId="14991"/>
      <sheetData sheetId="14992"/>
      <sheetData sheetId="14993"/>
      <sheetData sheetId="14994"/>
      <sheetData sheetId="14995"/>
      <sheetData sheetId="14996"/>
      <sheetData sheetId="14997"/>
      <sheetData sheetId="14998"/>
      <sheetData sheetId="14999"/>
      <sheetData sheetId="15000"/>
      <sheetData sheetId="15001"/>
      <sheetData sheetId="15002"/>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sheetData sheetId="15017"/>
      <sheetData sheetId="15018"/>
      <sheetData sheetId="15019"/>
      <sheetData sheetId="15020"/>
      <sheetData sheetId="15021"/>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sheetData sheetId="15037"/>
      <sheetData sheetId="15038"/>
      <sheetData sheetId="15039"/>
      <sheetData sheetId="15040"/>
      <sheetData sheetId="15041"/>
      <sheetData sheetId="15042"/>
      <sheetData sheetId="15043"/>
      <sheetData sheetId="15044"/>
      <sheetData sheetId="15045"/>
      <sheetData sheetId="15046"/>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sheetData sheetId="15116"/>
      <sheetData sheetId="15117"/>
      <sheetData sheetId="15118"/>
      <sheetData sheetId="15119"/>
      <sheetData sheetId="15120"/>
      <sheetData sheetId="15121"/>
      <sheetData sheetId="15122"/>
      <sheetData sheetId="15123"/>
      <sheetData sheetId="15124"/>
      <sheetData sheetId="15125"/>
      <sheetData sheetId="15126"/>
      <sheetData sheetId="15127"/>
      <sheetData sheetId="15128"/>
      <sheetData sheetId="15129"/>
      <sheetData sheetId="15130"/>
      <sheetData sheetId="15131"/>
      <sheetData sheetId="15132"/>
      <sheetData sheetId="15133"/>
      <sheetData sheetId="15134"/>
      <sheetData sheetId="15135"/>
      <sheetData sheetId="15136"/>
      <sheetData sheetId="15137"/>
      <sheetData sheetId="15138"/>
      <sheetData sheetId="15139"/>
      <sheetData sheetId="15140"/>
      <sheetData sheetId="15141"/>
      <sheetData sheetId="15142"/>
      <sheetData sheetId="15143"/>
      <sheetData sheetId="15144"/>
      <sheetData sheetId="15145"/>
      <sheetData sheetId="15146"/>
      <sheetData sheetId="15147"/>
      <sheetData sheetId="15148"/>
      <sheetData sheetId="15149"/>
      <sheetData sheetId="15150"/>
      <sheetData sheetId="15151"/>
      <sheetData sheetId="15152"/>
      <sheetData sheetId="15153"/>
      <sheetData sheetId="15154"/>
      <sheetData sheetId="15155"/>
      <sheetData sheetId="15156"/>
      <sheetData sheetId="15157"/>
      <sheetData sheetId="15158"/>
      <sheetData sheetId="15159"/>
      <sheetData sheetId="15160"/>
      <sheetData sheetId="15161"/>
      <sheetData sheetId="15162"/>
      <sheetData sheetId="15163"/>
      <sheetData sheetId="15164"/>
      <sheetData sheetId="15165"/>
      <sheetData sheetId="15166"/>
      <sheetData sheetId="15167"/>
      <sheetData sheetId="15168"/>
      <sheetData sheetId="15169"/>
      <sheetData sheetId="15170"/>
      <sheetData sheetId="15171"/>
      <sheetData sheetId="15172"/>
      <sheetData sheetId="15173"/>
      <sheetData sheetId="15174"/>
      <sheetData sheetId="15175"/>
      <sheetData sheetId="15176"/>
      <sheetData sheetId="15177"/>
      <sheetData sheetId="15178"/>
      <sheetData sheetId="15179"/>
      <sheetData sheetId="15180"/>
      <sheetData sheetId="15181"/>
      <sheetData sheetId="15182"/>
      <sheetData sheetId="15183"/>
      <sheetData sheetId="15184"/>
      <sheetData sheetId="15185"/>
      <sheetData sheetId="15186"/>
      <sheetData sheetId="15187"/>
      <sheetData sheetId="15188"/>
      <sheetData sheetId="15189"/>
      <sheetData sheetId="15190"/>
      <sheetData sheetId="15191"/>
      <sheetData sheetId="15192"/>
      <sheetData sheetId="15193"/>
      <sheetData sheetId="15194"/>
      <sheetData sheetId="15195"/>
      <sheetData sheetId="15196"/>
      <sheetData sheetId="15197"/>
      <sheetData sheetId="15198"/>
      <sheetData sheetId="15199"/>
      <sheetData sheetId="15200"/>
      <sheetData sheetId="15201"/>
      <sheetData sheetId="15202"/>
      <sheetData sheetId="15203"/>
      <sheetData sheetId="15204"/>
      <sheetData sheetId="15205"/>
      <sheetData sheetId="15206"/>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sheetData sheetId="15224"/>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sheetData sheetId="15238"/>
      <sheetData sheetId="15239"/>
      <sheetData sheetId="15240"/>
      <sheetData sheetId="15241"/>
      <sheetData sheetId="15242"/>
      <sheetData sheetId="15243"/>
      <sheetData sheetId="15244"/>
      <sheetData sheetId="15245"/>
      <sheetData sheetId="15246"/>
      <sheetData sheetId="15247"/>
      <sheetData sheetId="15248"/>
      <sheetData sheetId="15249"/>
      <sheetData sheetId="15250"/>
      <sheetData sheetId="15251"/>
      <sheetData sheetId="15252"/>
      <sheetData sheetId="15253"/>
      <sheetData sheetId="15254"/>
      <sheetData sheetId="15255"/>
      <sheetData sheetId="15256"/>
      <sheetData sheetId="15257"/>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sheetData sheetId="15275"/>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sheetData sheetId="15318"/>
      <sheetData sheetId="15319"/>
      <sheetData sheetId="15320"/>
      <sheetData sheetId="15321"/>
      <sheetData sheetId="15322"/>
      <sheetData sheetId="15323"/>
      <sheetData sheetId="15324"/>
      <sheetData sheetId="15325"/>
      <sheetData sheetId="15326"/>
      <sheetData sheetId="15327"/>
      <sheetData sheetId="15328"/>
      <sheetData sheetId="15329"/>
      <sheetData sheetId="15330"/>
      <sheetData sheetId="15331"/>
      <sheetData sheetId="15332"/>
      <sheetData sheetId="15333"/>
      <sheetData sheetId="15334"/>
      <sheetData sheetId="15335"/>
      <sheetData sheetId="15336"/>
      <sheetData sheetId="15337"/>
      <sheetData sheetId="15338"/>
      <sheetData sheetId="15339"/>
      <sheetData sheetId="15340"/>
      <sheetData sheetId="15341"/>
      <sheetData sheetId="15342"/>
      <sheetData sheetId="15343"/>
      <sheetData sheetId="15344"/>
      <sheetData sheetId="15345"/>
      <sheetData sheetId="15346"/>
      <sheetData sheetId="15347"/>
      <sheetData sheetId="15348"/>
      <sheetData sheetId="15349"/>
      <sheetData sheetId="15350"/>
      <sheetData sheetId="15351"/>
      <sheetData sheetId="15352"/>
      <sheetData sheetId="15353"/>
      <sheetData sheetId="15354"/>
      <sheetData sheetId="15355"/>
      <sheetData sheetId="15356"/>
      <sheetData sheetId="15357"/>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sheetData sheetId="15384"/>
      <sheetData sheetId="15385"/>
      <sheetData sheetId="15386"/>
      <sheetData sheetId="15387"/>
      <sheetData sheetId="15388"/>
      <sheetData sheetId="15389"/>
      <sheetData sheetId="15390"/>
      <sheetData sheetId="15391"/>
      <sheetData sheetId="15392"/>
      <sheetData sheetId="15393"/>
      <sheetData sheetId="15394"/>
      <sheetData sheetId="15395"/>
      <sheetData sheetId="15396"/>
      <sheetData sheetId="15397"/>
      <sheetData sheetId="15398"/>
      <sheetData sheetId="15399"/>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sheetData sheetId="15529"/>
      <sheetData sheetId="15530"/>
      <sheetData sheetId="15531"/>
      <sheetData sheetId="15532"/>
      <sheetData sheetId="15533"/>
      <sheetData sheetId="15534"/>
      <sheetData sheetId="15535"/>
      <sheetData sheetId="15536"/>
      <sheetData sheetId="15537"/>
      <sheetData sheetId="15538"/>
      <sheetData sheetId="15539"/>
      <sheetData sheetId="15540"/>
      <sheetData sheetId="15541"/>
      <sheetData sheetId="15542"/>
      <sheetData sheetId="15543"/>
      <sheetData sheetId="15544"/>
      <sheetData sheetId="15545"/>
      <sheetData sheetId="15546"/>
      <sheetData sheetId="15547"/>
      <sheetData sheetId="15548"/>
      <sheetData sheetId="15549"/>
      <sheetData sheetId="15550"/>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sheetData sheetId="15581" refreshError="1"/>
      <sheetData sheetId="15582" refreshError="1"/>
      <sheetData sheetId="15583" refreshError="1"/>
      <sheetData sheetId="15584" refreshError="1"/>
      <sheetData sheetId="15585" refreshError="1"/>
      <sheetData sheetId="15586" refreshError="1"/>
      <sheetData sheetId="15587"/>
      <sheetData sheetId="15588"/>
      <sheetData sheetId="15589"/>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sheetData sheetId="15599"/>
      <sheetData sheetId="15600"/>
      <sheetData sheetId="15601"/>
      <sheetData sheetId="15602"/>
      <sheetData sheetId="15603"/>
      <sheetData sheetId="15604"/>
      <sheetData sheetId="15605"/>
      <sheetData sheetId="15606"/>
      <sheetData sheetId="15607"/>
      <sheetData sheetId="15608"/>
      <sheetData sheetId="15609"/>
      <sheetData sheetId="15610"/>
      <sheetData sheetId="15611"/>
      <sheetData sheetId="15612"/>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sheetData sheetId="15837"/>
      <sheetData sheetId="15838"/>
      <sheetData sheetId="15839"/>
      <sheetData sheetId="15840"/>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sheetData sheetId="15856"/>
      <sheetData sheetId="15857"/>
      <sheetData sheetId="15858"/>
      <sheetData sheetId="15859"/>
      <sheetData sheetId="15860"/>
      <sheetData sheetId="15861"/>
      <sheetData sheetId="15862"/>
      <sheetData sheetId="15863"/>
      <sheetData sheetId="15864"/>
      <sheetData sheetId="15865"/>
      <sheetData sheetId="15866"/>
      <sheetData sheetId="15867"/>
      <sheetData sheetId="15868"/>
      <sheetData sheetId="15869"/>
      <sheetData sheetId="15870"/>
      <sheetData sheetId="15871"/>
      <sheetData sheetId="15872"/>
      <sheetData sheetId="15873"/>
      <sheetData sheetId="15874"/>
      <sheetData sheetId="15875"/>
      <sheetData sheetId="15876"/>
      <sheetData sheetId="15877"/>
      <sheetData sheetId="15878"/>
      <sheetData sheetId="15879"/>
      <sheetData sheetId="15880"/>
      <sheetData sheetId="1588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sheetData sheetId="15952"/>
      <sheetData sheetId="15953"/>
      <sheetData sheetId="15954"/>
      <sheetData sheetId="15955"/>
      <sheetData sheetId="15956"/>
      <sheetData sheetId="15957"/>
      <sheetData sheetId="15958"/>
      <sheetData sheetId="15959"/>
      <sheetData sheetId="15960"/>
      <sheetData sheetId="15961"/>
      <sheetData sheetId="15962"/>
      <sheetData sheetId="15963"/>
      <sheetData sheetId="15964"/>
      <sheetData sheetId="15965"/>
      <sheetData sheetId="15966"/>
      <sheetData sheetId="15967"/>
      <sheetData sheetId="15968"/>
      <sheetData sheetId="15969"/>
      <sheetData sheetId="15970"/>
      <sheetData sheetId="15971"/>
      <sheetData sheetId="15972"/>
      <sheetData sheetId="15973"/>
      <sheetData sheetId="15974"/>
      <sheetData sheetId="15975"/>
      <sheetData sheetId="15976"/>
      <sheetData sheetId="15977"/>
      <sheetData sheetId="15978"/>
      <sheetData sheetId="15979"/>
      <sheetData sheetId="15980"/>
      <sheetData sheetId="15981"/>
      <sheetData sheetId="15982"/>
      <sheetData sheetId="15983"/>
      <sheetData sheetId="15984"/>
      <sheetData sheetId="15985"/>
      <sheetData sheetId="15986"/>
      <sheetData sheetId="15987"/>
      <sheetData sheetId="15988"/>
      <sheetData sheetId="15989"/>
      <sheetData sheetId="15990"/>
      <sheetData sheetId="15991"/>
      <sheetData sheetId="15992"/>
      <sheetData sheetId="15993"/>
      <sheetData sheetId="15994"/>
      <sheetData sheetId="15995"/>
      <sheetData sheetId="15996"/>
      <sheetData sheetId="15997"/>
      <sheetData sheetId="15998"/>
      <sheetData sheetId="15999"/>
      <sheetData sheetId="16000"/>
      <sheetData sheetId="16001"/>
      <sheetData sheetId="16002"/>
      <sheetData sheetId="16003"/>
      <sheetData sheetId="16004"/>
      <sheetData sheetId="16005"/>
      <sheetData sheetId="16006"/>
      <sheetData sheetId="16007"/>
      <sheetData sheetId="16008"/>
      <sheetData sheetId="16009"/>
      <sheetData sheetId="16010"/>
      <sheetData sheetId="16011"/>
      <sheetData sheetId="16012"/>
      <sheetData sheetId="16013"/>
      <sheetData sheetId="16014"/>
      <sheetData sheetId="16015"/>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sheetData sheetId="16087"/>
      <sheetData sheetId="16088"/>
      <sheetData sheetId="16089"/>
      <sheetData sheetId="16090"/>
      <sheetData sheetId="16091"/>
      <sheetData sheetId="16092"/>
      <sheetData sheetId="16093"/>
      <sheetData sheetId="16094"/>
      <sheetData sheetId="16095"/>
      <sheetData sheetId="16096"/>
      <sheetData sheetId="16097"/>
      <sheetData sheetId="16098"/>
      <sheetData sheetId="16099"/>
      <sheetData sheetId="16100"/>
      <sheetData sheetId="16101"/>
      <sheetData sheetId="16102"/>
      <sheetData sheetId="16103"/>
      <sheetData sheetId="16104"/>
      <sheetData sheetId="16105"/>
      <sheetData sheetId="16106"/>
      <sheetData sheetId="16107"/>
      <sheetData sheetId="16108"/>
      <sheetData sheetId="16109"/>
      <sheetData sheetId="16110"/>
      <sheetData sheetId="16111"/>
      <sheetData sheetId="16112"/>
      <sheetData sheetId="16113"/>
      <sheetData sheetId="16114"/>
      <sheetData sheetId="16115"/>
      <sheetData sheetId="16116"/>
      <sheetData sheetId="16117"/>
      <sheetData sheetId="16118"/>
      <sheetData sheetId="16119"/>
      <sheetData sheetId="16120"/>
      <sheetData sheetId="16121"/>
      <sheetData sheetId="16122"/>
      <sheetData sheetId="16123"/>
      <sheetData sheetId="16124"/>
      <sheetData sheetId="16125"/>
      <sheetData sheetId="16126"/>
      <sheetData sheetId="16127"/>
      <sheetData sheetId="16128"/>
      <sheetData sheetId="16129"/>
      <sheetData sheetId="16130"/>
      <sheetData sheetId="16131"/>
      <sheetData sheetId="16132"/>
      <sheetData sheetId="16133"/>
      <sheetData sheetId="16134"/>
      <sheetData sheetId="16135"/>
      <sheetData sheetId="16136"/>
      <sheetData sheetId="16137"/>
      <sheetData sheetId="16138"/>
      <sheetData sheetId="16139"/>
      <sheetData sheetId="16140"/>
      <sheetData sheetId="16141"/>
      <sheetData sheetId="16142"/>
      <sheetData sheetId="16143"/>
      <sheetData sheetId="16144"/>
      <sheetData sheetId="16145"/>
      <sheetData sheetId="16146"/>
      <sheetData sheetId="16147"/>
      <sheetData sheetId="16148"/>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sheetData sheetId="16162"/>
      <sheetData sheetId="16163"/>
      <sheetData sheetId="16164"/>
      <sheetData sheetId="16165"/>
      <sheetData sheetId="16166"/>
      <sheetData sheetId="16167"/>
      <sheetData sheetId="16168"/>
      <sheetData sheetId="16169"/>
      <sheetData sheetId="16170"/>
      <sheetData sheetId="16171"/>
      <sheetData sheetId="16172"/>
      <sheetData sheetId="16173"/>
      <sheetData sheetId="16174"/>
      <sheetData sheetId="16175"/>
      <sheetData sheetId="16176"/>
      <sheetData sheetId="16177"/>
      <sheetData sheetId="16178"/>
      <sheetData sheetId="16179"/>
      <sheetData sheetId="16180"/>
      <sheetData sheetId="16181"/>
      <sheetData sheetId="16182"/>
      <sheetData sheetId="16183"/>
      <sheetData sheetId="16184"/>
      <sheetData sheetId="16185"/>
      <sheetData sheetId="16186"/>
      <sheetData sheetId="16187"/>
      <sheetData sheetId="16188"/>
      <sheetData sheetId="16189"/>
      <sheetData sheetId="16190"/>
      <sheetData sheetId="16191"/>
      <sheetData sheetId="16192"/>
      <sheetData sheetId="16193"/>
      <sheetData sheetId="16194"/>
      <sheetData sheetId="16195"/>
      <sheetData sheetId="16196" refreshError="1"/>
      <sheetData sheetId="16197" refreshError="1"/>
      <sheetData sheetId="16198" refreshError="1"/>
      <sheetData sheetId="16199" refreshError="1"/>
      <sheetData sheetId="16200"/>
      <sheetData sheetId="16201"/>
      <sheetData sheetId="16202"/>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sheetData sheetId="16218"/>
      <sheetData sheetId="16219"/>
      <sheetData sheetId="16220" refreshError="1"/>
      <sheetData sheetId="16221"/>
      <sheetData sheetId="16222"/>
      <sheetData sheetId="16223"/>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ow r="3">
          <cell r="A3" t="str">
            <v>Ban hành kèm theo Quyết định số: 237/QĐ-VNPT Net-KHĐT ngày 10/02/2020</v>
          </cell>
        </row>
      </sheetData>
      <sheetData sheetId="16233"/>
      <sheetData sheetId="16234"/>
      <sheetData sheetId="16235"/>
      <sheetData sheetId="16236"/>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ow r="3">
          <cell r="A3" t="str">
            <v>Ban hành kèm theo Quyết định số: 237/QĐ-VNPT Net-KHĐT ngày 10/02/2020</v>
          </cell>
        </row>
      </sheetData>
      <sheetData sheetId="16254"/>
      <sheetData sheetId="16255">
        <row r="3">
          <cell r="A3" t="str">
            <v>Ban hành kèm theo Quyết định số: 237/QĐ-VNPT Net-KHĐT ngày 10/02/2020</v>
          </cell>
        </row>
      </sheetData>
      <sheetData sheetId="16256">
        <row r="3">
          <cell r="A3" t="str">
            <v>Ban hành kèm theo Quyết định số: 237/QĐ-VNPT Net-KHĐT ngày 10/02/2020</v>
          </cell>
        </row>
      </sheetData>
      <sheetData sheetId="16257"/>
      <sheetData sheetId="16258"/>
      <sheetData sheetId="16259"/>
      <sheetData sheetId="16260"/>
      <sheetData sheetId="16261" refreshError="1"/>
      <sheetData sheetId="16262">
        <row r="3">
          <cell r="A3" t="str">
            <v>Ban hành kèm theo Quyết định số: 237/QĐ-VNPT Net-KHĐT ngày 10/02/2020</v>
          </cell>
        </row>
      </sheetData>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ow r="3">
          <cell r="A3" t="str">
            <v>Ban hành kèm theo Quyết định số: 237/QĐ-VNPT Net-KHĐT ngày 10/02/2020</v>
          </cell>
        </row>
      </sheetData>
      <sheetData sheetId="16271">
        <row r="3">
          <cell r="A3" t="str">
            <v>Ban hành kèm theo Quyết định số: 237/QĐ-VNPT Net-KHĐT ngày 10/02/2020</v>
          </cell>
        </row>
      </sheetData>
      <sheetData sheetId="16272">
        <row r="3">
          <cell r="A3" t="str">
            <v>Ban hành kèm theo Quyết định số: 237/QĐ-VNPT Net-KHĐT ngày 10/02/2020</v>
          </cell>
        </row>
      </sheetData>
      <sheetData sheetId="16273">
        <row r="3">
          <cell r="A3" t="str">
            <v>Ban hành kèm theo Quyết định số: 237/QĐ-VNPT Net-KHĐT ngày 10/02/2020</v>
          </cell>
        </row>
      </sheetData>
      <sheetData sheetId="16274">
        <row r="3">
          <cell r="A3" t="str">
            <v>Ban hành kèm theo Quyết định số: 237/QĐ-VNPT Net-KHĐT ngày 10/02/2020</v>
          </cell>
        </row>
      </sheetData>
      <sheetData sheetId="16275">
        <row r="3">
          <cell r="A3" t="str">
            <v>Ban hành kèm theo Quyết định số: 237/QĐ-VNPT Net-KHĐT ngày 10/02/2020</v>
          </cell>
        </row>
      </sheetData>
      <sheetData sheetId="16276"/>
      <sheetData sheetId="16277"/>
      <sheetData sheetId="16278"/>
      <sheetData sheetId="16279">
        <row r="3">
          <cell r="A3" t="str">
            <v>Ban hành kèm theo Quyết định số: 237/QĐ-VNPT Net-KHĐT ngày 10/02/2020</v>
          </cell>
        </row>
      </sheetData>
      <sheetData sheetId="16280">
        <row r="3">
          <cell r="A3" t="str">
            <v>Ban hành kèm theo Quyết định số: 237/QĐ-VNPT Net-KHĐT ngày 10/02/2020</v>
          </cell>
        </row>
      </sheetData>
      <sheetData sheetId="16281"/>
      <sheetData sheetId="16282">
        <row r="3">
          <cell r="A3" t="str">
            <v>Ban hành kèm theo Quyết định số: 237/QĐ-VNPT Net-KHĐT ngày 10/02/2020</v>
          </cell>
        </row>
      </sheetData>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ow r="3">
          <cell r="A3" t="str">
            <v>Ban hành kèm theo Quyết định số: 237/QĐ-VNPT Net-KHĐT ngày 10/02/2020</v>
          </cell>
        </row>
      </sheetData>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sheetData sheetId="16310" refreshError="1"/>
      <sheetData sheetId="16311" refreshError="1"/>
      <sheetData sheetId="16312"/>
      <sheetData sheetId="16313" refreshError="1"/>
      <sheetData sheetId="16314" refreshError="1"/>
      <sheetData sheetId="16315" refreshError="1"/>
      <sheetData sheetId="16316"/>
      <sheetData sheetId="16317">
        <row r="3">
          <cell r="A3" t="str">
            <v>Ban hành kèm theo Quyết định số: 237/QĐ-VNPT Net-KHĐT ngày 10/02/2020</v>
          </cell>
        </row>
      </sheetData>
      <sheetData sheetId="16318"/>
      <sheetData sheetId="16319"/>
      <sheetData sheetId="16320"/>
      <sheetData sheetId="16321"/>
      <sheetData sheetId="16322"/>
      <sheetData sheetId="16323"/>
      <sheetData sheetId="16324"/>
      <sheetData sheetId="16325"/>
      <sheetData sheetId="16326"/>
      <sheetData sheetId="16327"/>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sheetData sheetId="16353"/>
      <sheetData sheetId="16354"/>
      <sheetData sheetId="16355" refreshError="1"/>
      <sheetData sheetId="16356" refreshError="1"/>
      <sheetData sheetId="16357" refreshError="1"/>
      <sheetData sheetId="16358" refreshError="1"/>
      <sheetData sheetId="16359" refreshError="1"/>
      <sheetData sheetId="16360"/>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sheetData sheetId="16373" refreshError="1"/>
      <sheetData sheetId="16374"/>
      <sheetData sheetId="16375"/>
      <sheetData sheetId="16376"/>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sheetData sheetId="16407" refreshError="1"/>
      <sheetData sheetId="16408" refreshError="1"/>
      <sheetData sheetId="16409"/>
      <sheetData sheetId="16410"/>
      <sheetData sheetId="16411"/>
      <sheetData sheetId="16412"/>
      <sheetData sheetId="16413"/>
      <sheetData sheetId="16414"/>
      <sheetData sheetId="16415"/>
      <sheetData sheetId="16416"/>
      <sheetData sheetId="16417"/>
      <sheetData sheetId="16418"/>
      <sheetData sheetId="16419"/>
      <sheetData sheetId="16420"/>
      <sheetData sheetId="16421"/>
      <sheetData sheetId="16422"/>
      <sheetData sheetId="16423"/>
      <sheetData sheetId="16424"/>
      <sheetData sheetId="16425"/>
      <sheetData sheetId="16426"/>
      <sheetData sheetId="16427"/>
      <sheetData sheetId="16428" refreshError="1"/>
      <sheetData sheetId="16429" refreshError="1"/>
      <sheetData sheetId="16430" refreshError="1"/>
      <sheetData sheetId="16431" refreshError="1"/>
      <sheetData sheetId="16432" refreshError="1"/>
      <sheetData sheetId="16433" refreshError="1"/>
      <sheetData sheetId="16434" refreshError="1"/>
      <sheetData sheetId="16435" refreshError="1"/>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refreshError="1"/>
      <sheetData sheetId="16448" refreshError="1"/>
      <sheetData sheetId="16449" refreshError="1"/>
      <sheetData sheetId="16450" refreshError="1"/>
      <sheetData sheetId="16451" refreshError="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sheetData sheetId="16467"/>
      <sheetData sheetId="16468"/>
      <sheetData sheetId="16469"/>
      <sheetData sheetId="16470"/>
      <sheetData sheetId="16471"/>
      <sheetData sheetId="16472"/>
      <sheetData sheetId="16473"/>
      <sheetData sheetId="16474"/>
      <sheetData sheetId="16475"/>
      <sheetData sheetId="16476"/>
      <sheetData sheetId="16477"/>
      <sheetData sheetId="16478"/>
      <sheetData sheetId="16479"/>
      <sheetData sheetId="16480"/>
      <sheetData sheetId="16481"/>
      <sheetData sheetId="16482"/>
      <sheetData sheetId="16483"/>
      <sheetData sheetId="16484"/>
      <sheetData sheetId="16485"/>
      <sheetData sheetId="16486"/>
      <sheetData sheetId="16487"/>
      <sheetData sheetId="16488"/>
      <sheetData sheetId="16489"/>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sheetData sheetId="16506"/>
      <sheetData sheetId="16507"/>
      <sheetData sheetId="16508"/>
      <sheetData sheetId="16509"/>
      <sheetData sheetId="16510"/>
      <sheetData sheetId="16511"/>
      <sheetData sheetId="16512"/>
      <sheetData sheetId="16513"/>
      <sheetData sheetId="16514"/>
      <sheetData sheetId="16515"/>
      <sheetData sheetId="16516"/>
      <sheetData sheetId="16517"/>
      <sheetData sheetId="16518"/>
      <sheetData sheetId="16519"/>
      <sheetData sheetId="16520"/>
      <sheetData sheetId="16521"/>
      <sheetData sheetId="16522"/>
      <sheetData sheetId="16523"/>
      <sheetData sheetId="16524"/>
      <sheetData sheetId="16525"/>
      <sheetData sheetId="16526"/>
      <sheetData sheetId="16527"/>
      <sheetData sheetId="16528"/>
      <sheetData sheetId="16529"/>
      <sheetData sheetId="16530"/>
      <sheetData sheetId="16531"/>
      <sheetData sheetId="16532"/>
      <sheetData sheetId="16533"/>
      <sheetData sheetId="16534"/>
      <sheetData sheetId="16535"/>
      <sheetData sheetId="16536"/>
      <sheetData sheetId="16537"/>
      <sheetData sheetId="16538"/>
      <sheetData sheetId="16539"/>
      <sheetData sheetId="16540"/>
      <sheetData sheetId="16541"/>
      <sheetData sheetId="16542"/>
      <sheetData sheetId="16543"/>
      <sheetData sheetId="16544"/>
      <sheetData sheetId="16545"/>
      <sheetData sheetId="16546"/>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sheetData sheetId="16577"/>
      <sheetData sheetId="16578"/>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sheetData sheetId="16667"/>
      <sheetData sheetId="16668"/>
      <sheetData sheetId="16669"/>
      <sheetData sheetId="16670"/>
      <sheetData sheetId="16671"/>
      <sheetData sheetId="16672"/>
      <sheetData sheetId="16673"/>
      <sheetData sheetId="16674"/>
      <sheetData sheetId="16675"/>
      <sheetData sheetId="16676"/>
      <sheetData sheetId="16677"/>
      <sheetData sheetId="16678"/>
      <sheetData sheetId="16679"/>
      <sheetData sheetId="16680"/>
      <sheetData sheetId="16681"/>
      <sheetData sheetId="16682"/>
      <sheetData sheetId="16683"/>
      <sheetData sheetId="16684"/>
      <sheetData sheetId="16685"/>
      <sheetData sheetId="16686"/>
      <sheetData sheetId="16687"/>
      <sheetData sheetId="16688"/>
      <sheetData sheetId="16689"/>
      <sheetData sheetId="16690"/>
      <sheetData sheetId="16691"/>
      <sheetData sheetId="16692"/>
      <sheetData sheetId="16693"/>
      <sheetData sheetId="16694"/>
      <sheetData sheetId="16695"/>
      <sheetData sheetId="16696"/>
      <sheetData sheetId="16697"/>
      <sheetData sheetId="16698"/>
      <sheetData sheetId="16699"/>
      <sheetData sheetId="16700"/>
      <sheetData sheetId="16701"/>
      <sheetData sheetId="16702"/>
      <sheetData sheetId="16703"/>
      <sheetData sheetId="16704"/>
      <sheetData sheetId="16705"/>
      <sheetData sheetId="16706"/>
      <sheetData sheetId="16707"/>
      <sheetData sheetId="16708"/>
      <sheetData sheetId="16709"/>
      <sheetData sheetId="16710"/>
      <sheetData sheetId="16711"/>
      <sheetData sheetId="16712"/>
      <sheetData sheetId="16713"/>
      <sheetData sheetId="16714"/>
      <sheetData sheetId="16715"/>
      <sheetData sheetId="16716"/>
      <sheetData sheetId="16717"/>
      <sheetData sheetId="16718"/>
      <sheetData sheetId="16719"/>
      <sheetData sheetId="16720"/>
      <sheetData sheetId="16721"/>
      <sheetData sheetId="16722"/>
      <sheetData sheetId="16723"/>
      <sheetData sheetId="16724"/>
      <sheetData sheetId="16725"/>
      <sheetData sheetId="16726"/>
      <sheetData sheetId="16727"/>
      <sheetData sheetId="16728"/>
      <sheetData sheetId="16729"/>
      <sheetData sheetId="16730"/>
      <sheetData sheetId="16731"/>
      <sheetData sheetId="16732"/>
      <sheetData sheetId="16733"/>
      <sheetData sheetId="16734"/>
      <sheetData sheetId="16735"/>
      <sheetData sheetId="16736"/>
      <sheetData sheetId="16737"/>
      <sheetData sheetId="16738"/>
      <sheetData sheetId="16739"/>
      <sheetData sheetId="16740"/>
      <sheetData sheetId="16741"/>
      <sheetData sheetId="16742"/>
      <sheetData sheetId="16743"/>
      <sheetData sheetId="16744"/>
      <sheetData sheetId="16745"/>
      <sheetData sheetId="16746"/>
      <sheetData sheetId="16747"/>
      <sheetData sheetId="16748"/>
      <sheetData sheetId="16749"/>
      <sheetData sheetId="16750"/>
      <sheetData sheetId="16751"/>
      <sheetData sheetId="16752"/>
      <sheetData sheetId="16753"/>
      <sheetData sheetId="16754"/>
      <sheetData sheetId="16755"/>
      <sheetData sheetId="16756"/>
      <sheetData sheetId="16757"/>
      <sheetData sheetId="16758"/>
      <sheetData sheetId="16759"/>
      <sheetData sheetId="16760"/>
      <sheetData sheetId="16761"/>
      <sheetData sheetId="16762"/>
      <sheetData sheetId="16763"/>
      <sheetData sheetId="16764"/>
      <sheetData sheetId="16765"/>
      <sheetData sheetId="16766"/>
      <sheetData sheetId="16767"/>
      <sheetData sheetId="16768"/>
      <sheetData sheetId="16769"/>
      <sheetData sheetId="16770"/>
      <sheetData sheetId="16771"/>
      <sheetData sheetId="16772"/>
      <sheetData sheetId="16773"/>
      <sheetData sheetId="16774"/>
      <sheetData sheetId="16775"/>
      <sheetData sheetId="16776"/>
      <sheetData sheetId="16777"/>
      <sheetData sheetId="16778"/>
      <sheetData sheetId="16779"/>
      <sheetData sheetId="16780"/>
      <sheetData sheetId="16781"/>
      <sheetData sheetId="16782"/>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refreshError="1"/>
      <sheetData sheetId="16829" refreshError="1"/>
      <sheetData sheetId="16830" refreshError="1"/>
      <sheetData sheetId="16831" refreshError="1"/>
      <sheetData sheetId="16832" refreshError="1"/>
      <sheetData sheetId="16833" refreshError="1"/>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sheetData sheetId="16854"/>
      <sheetData sheetId="16855"/>
      <sheetData sheetId="16856"/>
      <sheetData sheetId="16857"/>
      <sheetData sheetId="16858"/>
      <sheetData sheetId="16859"/>
      <sheetData sheetId="16860"/>
      <sheetData sheetId="16861"/>
      <sheetData sheetId="16862"/>
      <sheetData sheetId="16863"/>
      <sheetData sheetId="16864"/>
      <sheetData sheetId="16865"/>
      <sheetData sheetId="16866"/>
      <sheetData sheetId="16867"/>
      <sheetData sheetId="16868"/>
      <sheetData sheetId="16869"/>
      <sheetData sheetId="16870"/>
      <sheetData sheetId="16871"/>
      <sheetData sheetId="16872"/>
      <sheetData sheetId="16873"/>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sheetData sheetId="16904"/>
      <sheetData sheetId="16905"/>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sheetData sheetId="16994"/>
      <sheetData sheetId="16995"/>
      <sheetData sheetId="16996"/>
      <sheetData sheetId="16997"/>
      <sheetData sheetId="16998"/>
      <sheetData sheetId="16999"/>
      <sheetData sheetId="17000"/>
      <sheetData sheetId="17001"/>
      <sheetData sheetId="17002"/>
      <sheetData sheetId="17003"/>
      <sheetData sheetId="17004"/>
      <sheetData sheetId="17005"/>
      <sheetData sheetId="17006"/>
      <sheetData sheetId="17007"/>
      <sheetData sheetId="17008"/>
      <sheetData sheetId="17009"/>
      <sheetData sheetId="17010"/>
      <sheetData sheetId="17011"/>
      <sheetData sheetId="17012"/>
      <sheetData sheetId="17013"/>
      <sheetData sheetId="17014"/>
      <sheetData sheetId="17015"/>
      <sheetData sheetId="17016"/>
      <sheetData sheetId="17017"/>
      <sheetData sheetId="17018"/>
      <sheetData sheetId="17019"/>
      <sheetData sheetId="17020"/>
      <sheetData sheetId="17021"/>
      <sheetData sheetId="17022"/>
      <sheetData sheetId="17023"/>
      <sheetData sheetId="17024"/>
      <sheetData sheetId="17025"/>
      <sheetData sheetId="17026"/>
      <sheetData sheetId="17027"/>
      <sheetData sheetId="17028"/>
      <sheetData sheetId="17029"/>
      <sheetData sheetId="17030"/>
      <sheetData sheetId="17031"/>
      <sheetData sheetId="17032"/>
      <sheetData sheetId="17033"/>
      <sheetData sheetId="17034"/>
      <sheetData sheetId="17035"/>
      <sheetData sheetId="17036"/>
      <sheetData sheetId="17037"/>
      <sheetData sheetId="17038"/>
      <sheetData sheetId="17039"/>
      <sheetData sheetId="17040"/>
      <sheetData sheetId="17041"/>
      <sheetData sheetId="17042"/>
      <sheetData sheetId="17043"/>
      <sheetData sheetId="17044"/>
      <sheetData sheetId="17045"/>
      <sheetData sheetId="17046"/>
      <sheetData sheetId="17047"/>
      <sheetData sheetId="17048"/>
      <sheetData sheetId="17049"/>
      <sheetData sheetId="17050"/>
      <sheetData sheetId="17051"/>
      <sheetData sheetId="17052"/>
      <sheetData sheetId="17053"/>
      <sheetData sheetId="17054"/>
      <sheetData sheetId="17055"/>
      <sheetData sheetId="17056"/>
      <sheetData sheetId="17057"/>
      <sheetData sheetId="17058"/>
      <sheetData sheetId="17059"/>
      <sheetData sheetId="17060"/>
      <sheetData sheetId="17061"/>
      <sheetData sheetId="17062"/>
      <sheetData sheetId="17063"/>
      <sheetData sheetId="17064"/>
      <sheetData sheetId="17065"/>
      <sheetData sheetId="17066"/>
      <sheetData sheetId="17067"/>
      <sheetData sheetId="17068"/>
      <sheetData sheetId="17069"/>
      <sheetData sheetId="17070"/>
      <sheetData sheetId="17071"/>
      <sheetData sheetId="17072"/>
      <sheetData sheetId="17073"/>
      <sheetData sheetId="17074"/>
      <sheetData sheetId="17075"/>
      <sheetData sheetId="17076"/>
      <sheetData sheetId="17077"/>
      <sheetData sheetId="17078"/>
      <sheetData sheetId="17079"/>
      <sheetData sheetId="17080"/>
      <sheetData sheetId="17081"/>
      <sheetData sheetId="17082"/>
      <sheetData sheetId="17083"/>
      <sheetData sheetId="17084"/>
      <sheetData sheetId="17085"/>
      <sheetData sheetId="17086"/>
      <sheetData sheetId="17087"/>
      <sheetData sheetId="17088"/>
      <sheetData sheetId="17089"/>
      <sheetData sheetId="17090"/>
      <sheetData sheetId="17091"/>
      <sheetData sheetId="17092"/>
      <sheetData sheetId="17093"/>
      <sheetData sheetId="17094"/>
      <sheetData sheetId="17095"/>
      <sheetData sheetId="17096"/>
      <sheetData sheetId="17097"/>
      <sheetData sheetId="17098"/>
      <sheetData sheetId="17099"/>
      <sheetData sheetId="17100"/>
      <sheetData sheetId="17101"/>
      <sheetData sheetId="17102"/>
      <sheetData sheetId="17103"/>
      <sheetData sheetId="17104"/>
      <sheetData sheetId="17105"/>
      <sheetData sheetId="17106"/>
      <sheetData sheetId="17107"/>
      <sheetData sheetId="17108"/>
      <sheetData sheetId="17109"/>
      <sheetData sheetId="17110"/>
      <sheetData sheetId="17111"/>
      <sheetData sheetId="17112"/>
      <sheetData sheetId="17113"/>
      <sheetData sheetId="17114"/>
      <sheetData sheetId="17115"/>
      <sheetData sheetId="17116"/>
      <sheetData sheetId="17117"/>
      <sheetData sheetId="17118"/>
      <sheetData sheetId="17119"/>
      <sheetData sheetId="17120"/>
      <sheetData sheetId="17121"/>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sheetData sheetId="17162"/>
      <sheetData sheetId="17163"/>
      <sheetData sheetId="17164"/>
      <sheetData sheetId="17165"/>
      <sheetData sheetId="17166"/>
      <sheetData sheetId="17167"/>
      <sheetData sheetId="17168"/>
      <sheetData sheetId="17169"/>
      <sheetData sheetId="17170"/>
      <sheetData sheetId="17171"/>
      <sheetData sheetId="17172"/>
      <sheetData sheetId="17173"/>
      <sheetData sheetId="17174"/>
      <sheetData sheetId="17175"/>
      <sheetData sheetId="17176"/>
      <sheetData sheetId="17177"/>
      <sheetData sheetId="17178"/>
      <sheetData sheetId="17179"/>
      <sheetData sheetId="17180"/>
      <sheetData sheetId="17181"/>
      <sheetData sheetId="17182"/>
      <sheetData sheetId="17183"/>
      <sheetData sheetId="17184"/>
      <sheetData sheetId="17185"/>
      <sheetData sheetId="17186"/>
      <sheetData sheetId="17187"/>
      <sheetData sheetId="17188"/>
      <sheetData sheetId="17189"/>
      <sheetData sheetId="17190"/>
      <sheetData sheetId="17191"/>
      <sheetData sheetId="17192"/>
      <sheetData sheetId="17193"/>
      <sheetData sheetId="17194"/>
      <sheetData sheetId="17195"/>
      <sheetData sheetId="17196"/>
      <sheetData sheetId="17197"/>
      <sheetData sheetId="17198"/>
      <sheetData sheetId="17199"/>
      <sheetData sheetId="17200"/>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sheetData sheetId="17231"/>
      <sheetData sheetId="17232"/>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refreshError="1"/>
      <sheetData sheetId="17254" refreshError="1"/>
      <sheetData sheetId="17255" refreshError="1"/>
      <sheetData sheetId="17256"/>
      <sheetData sheetId="17257" refreshError="1"/>
      <sheetData sheetId="17258" refreshError="1"/>
      <sheetData sheetId="17259" refreshError="1"/>
      <sheetData sheetId="17260" refreshError="1"/>
      <sheetData sheetId="17261" refreshError="1"/>
      <sheetData sheetId="17262" refreshError="1"/>
      <sheetData sheetId="17263" refreshError="1"/>
      <sheetData sheetId="17264" refreshError="1"/>
      <sheetData sheetId="17265" refreshError="1"/>
      <sheetData sheetId="17266" refreshError="1"/>
      <sheetData sheetId="17267" refreshError="1"/>
      <sheetData sheetId="17268"/>
      <sheetData sheetId="17269"/>
      <sheetData sheetId="17270"/>
      <sheetData sheetId="17271"/>
      <sheetData sheetId="17272"/>
      <sheetData sheetId="17273"/>
      <sheetData sheetId="17274"/>
      <sheetData sheetId="17275"/>
      <sheetData sheetId="17276" refreshError="1"/>
      <sheetData sheetId="17277" refreshError="1"/>
      <sheetData sheetId="17278"/>
      <sheetData sheetId="17279" refreshError="1"/>
      <sheetData sheetId="17280" refreshError="1"/>
      <sheetData sheetId="17281"/>
      <sheetData sheetId="17282" refreshError="1"/>
      <sheetData sheetId="17283" refreshError="1"/>
      <sheetData sheetId="17284" refreshError="1"/>
      <sheetData sheetId="17285" refreshError="1"/>
      <sheetData sheetId="17286" refreshError="1"/>
      <sheetData sheetId="17287"/>
      <sheetData sheetId="17288" refreshError="1"/>
      <sheetData sheetId="17289"/>
      <sheetData sheetId="17290"/>
      <sheetData sheetId="17291"/>
      <sheetData sheetId="17292"/>
      <sheetData sheetId="17293"/>
      <sheetData sheetId="17294"/>
      <sheetData sheetId="17295"/>
      <sheetData sheetId="17296"/>
      <sheetData sheetId="17297"/>
      <sheetData sheetId="17298"/>
      <sheetData sheetId="17299"/>
      <sheetData sheetId="17300"/>
      <sheetData sheetId="17301"/>
      <sheetData sheetId="1730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 val="Chi_chung"/>
      <sheetName val="BANCO_(3)"/>
      <sheetName val="MT_TW_in_(2)"/>
      <sheetName val="PL_III_CTrinh_(2)"/>
      <sheetName val="PL_IV_nganh_(2)"/>
      <sheetName val="MT_DPin_(3)"/>
      <sheetName val="TH_in_(2)"/>
      <sheetName val="BANCO_(2)"/>
      <sheetName val="MT_DPin_(2)"/>
      <sheetName val="THSS_(3)"/>
      <sheetName val="THSS_(4)"/>
      <sheetName val="THSS_(6)"/>
      <sheetName val="THSS_(5)"/>
      <sheetName val="THSS_(7)"/>
      <sheetName val="PL_III_CTrinh_(3)"/>
      <sheetName val="PL_IV_nganh_(3)"/>
      <sheetName val="PL_III_CTrinh"/>
      <sheetName val="PL_IV_nganh"/>
      <sheetName val="TH_2016-2020-gom_CTMTQG"/>
      <sheetName val="SS_dia_phuong"/>
      <sheetName val="TH_2016-2020_-Kgom_CTMTQG"/>
      <sheetName val="TH_in"/>
      <sheetName val="MT_TW_in"/>
      <sheetName val="MT_DPin"/>
      <sheetName val="DT_theo_MT(TW)"/>
      <sheetName val="DT_theo_MT_(DP)"/>
      <sheetName val="CTMTQG_GNBV"/>
      <sheetName val="TH_dau_bo"/>
      <sheetName val="MTTW_in"/>
      <sheetName val="SSDP-an_cot"/>
      <sheetName val="SSDP-an_cot_(2)"/>
      <sheetName val="So_sanhDPguidi_(2)"/>
      <sheetName val="So_sanhDPguidi_(3)"/>
      <sheetName val="So_sanhDPguidi"/>
      <sheetName val="PL1_-TH-gui_BTC"/>
      <sheetName val="PL2-MTTW-gui_BTC"/>
      <sheetName val="PL3-MTDP-gui_BTC"/>
      <sheetName val="TH_phan_bo__17_9_2015_Thu"/>
      <sheetName val="DONGIA"/>
      <sheetName val="DON GIA"/>
      <sheetName val="DG"/>
      <sheetName val="Tiepdia"/>
      <sheetName val="TDTKP"/>
      <sheetName val="NC"/>
      <sheetName val="PLI CTrinh"/>
      <sheetName val="Du_lieu"/>
      <sheetName val="IBASE"/>
      <sheetName val="NSĐP"/>
      <sheetName val="data"/>
      <sheetName val="PBDT THU"/>
      <sheetName val="chi tiet TBA"/>
      <sheetName val="GiaVL"/>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ow r="122">
          <cell r="I122">
            <v>6.7156099999999999</v>
          </cell>
        </row>
      </sheetData>
      <sheetData sheetId="52">
        <row r="29">
          <cell r="K29">
            <v>49327</v>
          </cell>
        </row>
      </sheetData>
      <sheetData sheetId="53">
        <row r="99">
          <cell r="BP99">
            <v>6.7156099999999999</v>
          </cell>
        </row>
      </sheetData>
      <sheetData sheetId="54"/>
      <sheetData sheetId="55"/>
      <sheetData sheetId="56"/>
      <sheetData sheetId="57">
        <row r="123">
          <cell r="F123">
            <v>4.5632445555441416E-2</v>
          </cell>
        </row>
      </sheetData>
      <sheetData sheetId="58">
        <row r="99">
          <cell r="BP99">
            <v>6.7156099999999999</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refreshError="1"/>
      <sheetData sheetId="99" refreshError="1"/>
      <sheetData sheetId="100"/>
      <sheetData sheetId="10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ro giup"/>
      <sheetName val="THDZ0,4"/>
      <sheetName val="TH DZ35"/>
      <sheetName val="THTram"/>
      <sheetName val="조명시설"/>
      <sheetName val="Sheet1"/>
      <sheetName val="chi tiet TBA"/>
      <sheetName val="Don gia"/>
      <sheetName val="SILICATE"/>
      <sheetName val="DG"/>
      <sheetName val="DON GIA CAN THO"/>
      <sheetName val="Don gia chi tiet"/>
      <sheetName val="TinhGiaMTC"/>
      <sheetName val="TinhGiaNC"/>
      <sheetName val="RAB AR&amp;STR"/>
      <sheetName val="Earthwork"/>
      <sheetName val="Input"/>
      <sheetName val="DANHPHAP"/>
      <sheetName val="chi tiet C"/>
      <sheetName val="공통가설"/>
      <sheetName val="ptnc"/>
      <sheetName val="ptvl"/>
      <sheetName val="ptm"/>
      <sheetName val="물량표S"/>
      <sheetName val="PU_ITALY_"/>
      <sheetName val="TH_DZ35"/>
      <sheetName val="Tro_giup"/>
      <sheetName val="DON_GIA_CAN_THO"/>
      <sheetName val="PU_ITALY_1"/>
      <sheetName val="TH_DZ351"/>
      <sheetName val="Tro_giup1"/>
      <sheetName val="DON_GIA_CAN_THO1"/>
      <sheetName val="gvl"/>
      <sheetName val="DC"/>
      <sheetName val="NL"/>
      <sheetName val="DON GIA TRAM (3)"/>
      <sheetName val="dongia"/>
      <sheetName val="TONGKE-HT"/>
      <sheetName val="7606 DZ"/>
      <sheetName val="Control"/>
      <sheetName val="THVATTU"/>
      <sheetName val="DATA"/>
      <sheetName val="Customize Your Purchase Order"/>
      <sheetName val="XT_Buoc 3"/>
      <sheetName val="VL,NC,MTC"/>
      <sheetName val="#REF"/>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dnc4"/>
      <sheetName val="갑지"/>
      <sheetName val="침하계"/>
      <sheetName val="BETON"/>
      <sheetName val="24-ACMV"/>
      <sheetName val="Adix A"/>
      <sheetName val="PU_ITALY_2"/>
      <sheetName val="TH_DZ352"/>
      <sheetName val="Tro_giup2"/>
      <sheetName val="DON_GIA_CAN_THO2"/>
      <sheetName val="Don_gia_chi_tiet"/>
      <sheetName val="Don_gia"/>
      <sheetName val="DON_GIA_TRAM_(3)"/>
      <sheetName val="7606_DZ"/>
      <sheetName val="TONG_HOP_VL-NC_TT"/>
      <sheetName val="CHITIET_VL-NC-TT_-1p"/>
      <sheetName val="KPVC-BD_"/>
      <sheetName val="dg67-1"/>
      <sheetName val="chiet tinh"/>
      <sheetName val="BANCO (2)"/>
      <sheetName val="MT DPin (2)"/>
      <sheetName val="S-curve "/>
      <sheetName val="CTG"/>
      <sheetName val="Commercial value"/>
      <sheetName val="NC"/>
      <sheetName val="TONG HOP VL-NC"/>
      <sheetName val="lam-moi"/>
      <sheetName val="VL"/>
      <sheetName val="PTDG"/>
      <sheetName val="A1.CN"/>
      <sheetName val="phuluc1"/>
      <sheetName val="So doi chieu LC"/>
      <sheetName val="CBKC-110"/>
      <sheetName val="project management"/>
      <sheetName val="실행철강하도"/>
      <sheetName val="chitimc"/>
      <sheetName val="giathanh1"/>
      <sheetName val="Titles"/>
      <sheetName val="Rates 2009"/>
      <sheetName val="SL"/>
      <sheetName val="TH_CNO"/>
      <sheetName val="NK_CHUNG"/>
      <sheetName val="Ng.hàng xà+bulong"/>
      <sheetName val="366"/>
      <sheetName val="CT vat lieu"/>
      <sheetName val="vcdngan"/>
      <sheetName val="DM"/>
      <sheetName val="DG DZ"/>
      <sheetName val="DG TBA"/>
      <sheetName val="DGXD"/>
      <sheetName val="DM 6061"/>
      <sheetName val="Gia"/>
      <sheetName val="dm366"/>
      <sheetName val="DG thep ma kem"/>
      <sheetName val="Đầu vào"/>
      <sheetName val="Du_lieu"/>
      <sheetName val="THVT"/>
      <sheetName val="O20"/>
      <sheetName val="CAT_5"/>
      <sheetName val="BQMP"/>
      <sheetName val="산근"/>
      <sheetName val="inter"/>
      <sheetName val="대비"/>
      <sheetName val="REINF."/>
      <sheetName val="SKETCH"/>
      <sheetName val="LOADS"/>
      <sheetName val="P"/>
      <sheetName val="MAIN GATE HOUSE"/>
      <sheetName val="Keothep"/>
      <sheetName val="Re-bar"/>
      <sheetName val="집계표"/>
      <sheetName val="Dulieu"/>
      <sheetName val="DM1776"/>
      <sheetName val="DM228"/>
      <sheetName val="DM4970"/>
      <sheetName val="Camay_DP"/>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DG-VL"/>
      <sheetName val="PTDGCT"/>
      <sheetName val="Sheet2"/>
      <sheetName val="TBA"/>
      <sheetName val="7606-TBA"/>
      <sheetName val="7606-ĐZ"/>
      <sheetName val="DM 67"/>
      <sheetName val="Data Input"/>
      <sheetName val="Trạm biến áp"/>
      <sheetName val="PU_ITALY_3"/>
      <sheetName val="TH_DZ353"/>
      <sheetName val="Tro_giup3"/>
      <sheetName val="Don_gia1"/>
      <sheetName val="DON_GIA_TRAM_(3)1"/>
      <sheetName val="DON_GIA_CAN_THO3"/>
      <sheetName val="Don_gia_chi_tiet1"/>
      <sheetName val="7606_DZ1"/>
      <sheetName val="CHITIET_VL-NC-TT_-1p1"/>
      <sheetName val="TONG_HOP_VL-NC_TT1"/>
      <sheetName val="KPVC-BD_1"/>
      <sheetName val="Ky_Lam_Bridge"/>
      <sheetName val="Provisional_Sums_Item"/>
      <sheetName val="Gas_Pressure_Welding"/>
      <sheetName val="General_Item&amp;General_Requiremen"/>
      <sheetName val="General_Items"/>
      <sheetName val="Regenral_Requirements"/>
      <sheetName val="Ng_hàng_xà+bulong"/>
      <sheetName val="chiet_tinh"/>
      <sheetName val="CT_vat_lieu"/>
      <sheetName val="DM_6061"/>
      <sheetName val="DG_thep_ma_kem"/>
      <sheetName val="DG_DZ"/>
      <sheetName val="DG_TBA"/>
      <sheetName val="Commercial_value"/>
      <sheetName val="TONG_HOP_VL-NC"/>
      <sheetName val="Rates_2009"/>
      <sheetName val="Data_Input"/>
      <sheetName val="dg7606"/>
      <sheetName val="Chi tiet XD TBA"/>
      <sheetName val="K95"/>
      <sheetName val="DG1426"/>
      <sheetName val="KH-Q1,Q2,01"/>
      <sheetName val="CT1"/>
      <sheetName val="SITE-E"/>
      <sheetName val="ALLOWANCE"/>
      <sheetName val="MH RATE"/>
      <sheetName val="K98"/>
      <sheetName val="KPTH-T12"/>
      <sheetName val="Thamgia-T10"/>
      <sheetName val="Ts"/>
      <sheetName val="4.PTDG"/>
      <sheetName val="May"/>
      <sheetName val="bt19"/>
      <sheetName val="Btr25"/>
      <sheetName val="Bang KL"/>
      <sheetName val="chiettinh"/>
      <sheetName val="Đơn Giá "/>
      <sheetName val="Sheet3"/>
      <sheetName val="DLDTLN"/>
      <sheetName val="차액보증"/>
      <sheetName val="TONG HOP T5 1998"/>
      <sheetName val="EXTERNAL"/>
      <sheetName val="Gia vat tu"/>
      <sheetName val="Config"/>
      <sheetName val="DMCP"/>
      <sheetName val="HS_TDT"/>
      <sheetName val="WT-LIST"/>
      <sheetName val="금융비용"/>
      <sheetName val="입찰안"/>
      <sheetName val="BGD"/>
      <sheetName val="KCS"/>
      <sheetName val="KD"/>
      <sheetName val="KT"/>
      <sheetName val="KTNL"/>
      <sheetName val="KH"/>
      <sheetName val="PX-SX"/>
      <sheetName val="TC"/>
      <sheetName val="Lcau - Lxuc"/>
      <sheetName val="LaborPY"/>
      <sheetName val="LaborKH"/>
      <sheetName val="Equip "/>
      <sheetName val="Material"/>
      <sheetName val="damgiua"/>
      <sheetName val="dgct"/>
      <sheetName val="Chenh lech vat tu"/>
      <sheetName val="Diện tích"/>
      <sheetName val="1_Khái toán"/>
      <sheetName val="ironmongery"/>
      <sheetName val="MTL$-INTER"/>
      <sheetName val="6PILE  (돌출)"/>
      <sheetName val="6MONTHS"/>
      <sheetName val="Bill 1_Quy dinh chung"/>
      <sheetName val="1.R18 BF"/>
      <sheetName val="A"/>
      <sheetName val="G"/>
      <sheetName val="F-B"/>
      <sheetName val="H-J"/>
      <sheetName val="6.External works-R18"/>
      <sheetName val="Giá"/>
      <sheetName val="DM6061"/>
      <sheetName val="Luong2"/>
      <sheetName val="????"/>
      <sheetName val="???S"/>
      <sheetName val="???"/>
      <sheetName val="??"/>
      <sheetName val="HÐ ngoài"/>
      <sheetName val="??????"/>
      <sheetName val="HÐ_ngoài"/>
      <sheetName val="DTXL"/>
      <sheetName val="EIRR&gt;1&lt;1"/>
      <sheetName val="EIRR&gt; 2"/>
      <sheetName val="EIRR&lt;2"/>
      <sheetName val="Cp&gt;10-Ln&lt;10"/>
      <sheetName val="Ln&lt;20"/>
      <sheetName val="CT-35"/>
      <sheetName val="CT-0.4KV"/>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DGsuyrong"/>
      <sheetName val="PhanTichVua"/>
      <sheetName val="PhanTichVT"/>
      <sheetName val="KhoiluongDT"/>
      <sheetName val="DG7606DZ"/>
      <sheetName val="7606"/>
      <sheetName val="6787CWFASE2CASE2_00.xls"/>
      <sheetName val="T&amp;D"/>
      <sheetName val="list"/>
      <sheetName val="Income Statement"/>
      <sheetName val="Shareholders' Equity"/>
      <sheetName val="I-KAMAR"/>
      <sheetName val="DETAIL "/>
      <sheetName val="DTOAN"/>
      <sheetName val="rate material"/>
      <sheetName val="KL Chi tiết Xây tô"/>
      <sheetName val="Phan khai KLuong"/>
      <sheetName val="Duphong"/>
      <sheetName val="CE(E)"/>
      <sheetName val="CE(M)"/>
      <sheetName val="Project Data"/>
      <sheetName val="07Base Cost"/>
      <sheetName val="負荷集計（断熱不燃）"/>
      <sheetName val="Equipment"/>
      <sheetName val="DT_THAU"/>
      <sheetName val="말뚝지지력산정"/>
      <sheetName val="04 - XUONG DET B"/>
      <sheetName val="CTGX"/>
      <sheetName val="CTG-1"/>
      <sheetName val="BM"/>
      <sheetName val="Chi tiet KL"/>
      <sheetName val="Tổng hợp KL"/>
      <sheetName val="01"/>
      <sheetName val="02"/>
      <sheetName val=" 03"/>
      <sheetName val="04"/>
      <sheetName val="05"/>
      <sheetName val="06"/>
      <sheetName val="07"/>
      <sheetName val="08"/>
      <sheetName val="09"/>
      <sheetName val="chieu day san"/>
      <sheetName val="Podium Concrete Works"/>
      <sheetName val="KLCT- TOWER"/>
      <sheetName val="KLCT- PODIUM"/>
      <sheetName val="Gia thanh chuoi su"/>
      <sheetName val="Tiep dia"/>
      <sheetName val="Don gia vung III-Can Tho"/>
      <sheetName val="base"/>
      <sheetName val="DGG"/>
      <sheetName val="INDEX"/>
      <sheetName val="Area Cal"/>
      <sheetName val="PAGE 1"/>
      <sheetName val="Barrem"/>
      <sheetName val="GTTBA"/>
      <sheetName val="____"/>
      <sheetName val="___S"/>
      <sheetName val="___"/>
      <sheetName val="__"/>
      <sheetName val="______"/>
      <sheetName val="Dlieu dau vao"/>
      <sheetName val="OT"/>
      <sheetName val="PU_ITALY_4"/>
      <sheetName val="TH_DZ354"/>
      <sheetName val="Tro_giup4"/>
      <sheetName val="Don_gia2"/>
      <sheetName val="DON_GIA_TRAM_(3)2"/>
      <sheetName val="chi_tiet_TBA2"/>
      <sheetName val="DON_GIA_CAN_THO4"/>
      <sheetName val="RAB_AR&amp;STR2"/>
      <sheetName val="chi_tiet_C2"/>
      <sheetName val="7606_DZ2"/>
      <sheetName val="Don_gia_chi_tiet2"/>
      <sheetName val="Customize_Your_Purchase_Order2"/>
      <sheetName val="XT_Buoc_31"/>
      <sheetName val="CHITIET_VL-NC-TT_-1p2"/>
      <sheetName val="CHITIET_VL-NC-TT-3p1"/>
      <sheetName val="TONG_HOP_VL-NC_TT2"/>
      <sheetName val="KPVC-BD_2"/>
      <sheetName val="dongia_(2)1"/>
      <sheetName val="Gia_vat_tu1"/>
      <sheetName val="Adix_A1"/>
      <sheetName val="Ky_Lam_Bridge1"/>
      <sheetName val="Provisional_Sums_Item1"/>
      <sheetName val="Gas_Pressure_Welding1"/>
      <sheetName val="General_Item&amp;General_Requireme1"/>
      <sheetName val="General_Items1"/>
      <sheetName val="Regenral_Requirements1"/>
      <sheetName val="S-curve_1"/>
      <sheetName val="HĐ_ngoài1"/>
      <sheetName val="Ng_hàng_xà+bulong1"/>
      <sheetName val="CT_vat_lieu1"/>
      <sheetName val="Income_Statement1"/>
      <sheetName val="Shareholders'_Equity1"/>
      <sheetName val="So_doi_chieu_LC1"/>
      <sheetName val="project_management"/>
      <sheetName val="MAIN_GATE_HOUSE"/>
      <sheetName val="REINF_"/>
      <sheetName val="A1_CN"/>
      <sheetName val="Đầu_vào"/>
      <sheetName val="Du_toan"/>
      <sheetName val="MH_RATE"/>
      <sheetName val="Gia_vat_tu"/>
      <sheetName val="Income_Statement"/>
      <sheetName val="Shareholders'_Equity"/>
      <sheetName val="Luong NII"/>
      <sheetName val="Cpbetong"/>
      <sheetName val="366fun"/>
      <sheetName val="DM_60606061"/>
      <sheetName val="DINH MUC THI NGHIEM"/>
      <sheetName val="CUOCVC"/>
      <sheetName val="Luong NI"/>
      <sheetName val="Vatlieu"/>
      <sheetName val="CT"/>
      <sheetName val="don_giaQB"/>
      <sheetName val="dm 366"/>
      <sheetName val="Gvlch"/>
      <sheetName val="DGLX"/>
      <sheetName val="DM 6060"/>
      <sheetName val="DTCTchung"/>
      <sheetName val="TK-TUBU"/>
      <sheetName val="DGIA"/>
      <sheetName val="TT"/>
      <sheetName val="DM_4970"/>
      <sheetName val="XD"/>
      <sheetName val="Cuongricc"/>
      <sheetName val="DM7606"/>
      <sheetName val="XDM22"/>
      <sheetName val="A1, May"/>
      <sheetName val="Máy"/>
      <sheetName val="Vat lieu"/>
      <sheetName val="Xay lapduongR3"/>
      <sheetName val="CANDOI"/>
      <sheetName val="MATK"/>
      <sheetName val="NHATKY"/>
      <sheetName val="Standardwerte"/>
      <sheetName val="BKBANRA"/>
      <sheetName val="BKMUAVAO"/>
      <sheetName val="INFO"/>
      <sheetName val="Summary"/>
      <sheetName val="GAEYO"/>
      <sheetName val="Đầu tư"/>
      <sheetName val="DL"/>
      <sheetName val="실행"/>
      <sheetName val="BIDDING-SUM"/>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database"/>
      <sheetName val="inpukeoI"/>
      <sheetName val="Tower - Concrete Works"/>
      <sheetName val="Duc_bk"/>
      <sheetName val="Bill-04 ket cau thap- UNI"/>
      <sheetName val="DTICH"/>
      <sheetName val="Loại Vật tư"/>
      <sheetName val="tonghop"/>
      <sheetName val="DATA2"/>
      <sheetName val="PEDESB"/>
      <sheetName val="TH Vat tu"/>
      <sheetName val="Cửa"/>
      <sheetName val="dg tphcm"/>
      <sheetName val="DUCVIETPQ"/>
      <sheetName val="INFOR-ST"/>
      <sheetName val="T.KÊ K.CẤU"/>
      <sheetName val="Bill 01 - CTN"/>
      <sheetName val="Bill 2.2 Villa 2 beds"/>
      <sheetName val="D&amp;W"/>
      <sheetName val="Bang trong luong rieng thep"/>
      <sheetName val="갑지1"/>
      <sheetName val="LEGEND"/>
      <sheetName val="gia cong tac"/>
      <sheetName val="Measure 1306"/>
      <sheetName val="0"/>
      <sheetName val="DTXD"/>
      <sheetName val="Door and Window"/>
      <sheetName val="Bang_KL"/>
      <sheetName val="Lcau_-_Lxuc"/>
      <sheetName val="PRI-LS"/>
      <sheetName val="NKC6"/>
      <sheetName val="Cước VC + ĐM CP Tư vấn"/>
      <sheetName val="Hệ số"/>
      <sheetName val="GV1-D13 (Casement door)"/>
      <sheetName val="JP_List"/>
      <sheetName val="SUBS"/>
      <sheetName val="Feeds"/>
      <sheetName val="final list 2005"/>
      <sheetName val="final_list_2005"/>
      <sheetName val="WORKINGS"/>
      <sheetName val="LV data"/>
      <sheetName val="ESTI."/>
      <sheetName val="CPDDII"/>
      <sheetName val="NVL"/>
      <sheetName val="Note"/>
      <sheetName val="DLdauvao"/>
      <sheetName val="CẤP THOÁT NƯỚC"/>
      <sheetName val="TH MTC"/>
      <sheetName val="TH N.Cong"/>
      <sheetName val="DG-TNHC-85"/>
      <sheetName val="Dia"/>
      <sheetName val="SP10"/>
      <sheetName val="THDT goi thau TB"/>
      <sheetName val="Tien do TV"/>
      <sheetName val="QD957"/>
      <sheetName val="Harga ME "/>
      <sheetName val="토공"/>
      <sheetName val="Alat"/>
      <sheetName val="Analisa Gabungan"/>
      <sheetName val="Sub"/>
      <sheetName val="Sheet4"/>
      <sheetName val="Supplier"/>
      <sheetName val=" Bill.5-Earthing.2 - Add Works"/>
      <sheetName val="bridge # 1"/>
      <sheetName val="DK"/>
      <sheetName val="Isolasi Luar Dalam"/>
      <sheetName val="Isolasi Luar"/>
      <sheetName val="TK-COL"/>
      <sheetName val="02_Dulieu_Cua"/>
      <sheetName val="HMCV"/>
      <sheetName val="CauKien"/>
      <sheetName val="KL san lap"/>
      <sheetName val="Chi tiet"/>
      <sheetName val="Chenh lech ca may"/>
      <sheetName val="TLg CN&amp;Laixe"/>
      <sheetName val="TLg CN&amp;Laixe (2)"/>
      <sheetName val="TLg Laitau"/>
      <sheetName val="TLg Laitau (2)"/>
      <sheetName val="Bang 3_Chi tiet phan Dz"/>
      <sheetName val="KHOI LUONG"/>
      <sheetName val="Setting"/>
      <sheetName val="Settings"/>
      <sheetName val="Equipment list (PAC)"/>
      <sheetName val="計算条件"/>
      <sheetName val="TINH KHOI LUONG"/>
      <sheetName val="DATA BASE"/>
      <sheetName val="Mat_Source"/>
      <sheetName val="入力作成表"/>
      <sheetName val="CPA"/>
      <sheetName val="PS-Labour_M"/>
      <sheetName val="BẢNG KHỐI LƯỢNG TỔNG HỢP"/>
      <sheetName val="VND"/>
      <sheetName val="Buy vs. Lease Car"/>
      <sheetName val="Hardware"/>
      <sheetName val="HWW"/>
      <sheetName val="TH_CPTB"/>
      <sheetName val="CP Khac cuoc VC"/>
      <sheetName val="新规"/>
      <sheetName val="Code"/>
      <sheetName val="Budget Code"/>
      <sheetName val="Master"/>
      <sheetName val="CTKL KTX HT"/>
      <sheetName val="2.Chiet tinh"/>
      <sheetName val="daf-3(OK)"/>
      <sheetName val="daf-7(OK)"/>
      <sheetName val="subcon sched"/>
      <sheetName val="SourceData"/>
      <sheetName val="SEX"/>
      <sheetName val="HVAC.BLOCK B4"/>
      <sheetName val="PRE (E)"/>
      <sheetName val="NHÀ NHẬP LIỆU"/>
      <sheetName val="MÓNG SILO"/>
      <sheetName val="Z"/>
      <sheetName val="Tong du toan"/>
      <sheetName val="Bill 2 - ketcau"/>
      <sheetName val="A1"/>
      <sheetName val="13-Cốt thép (10mm&lt;D≤18mm) FO16"/>
      <sheetName val="DonGiaLD"/>
      <sheetName val="du lieu du toan"/>
      <sheetName val="Equip_"/>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IBASE"/>
      <sheetName val="DANHMUC"/>
      <sheetName val="Chi tiet lan can"/>
      <sheetName val="project_management1"/>
      <sheetName val="REINF_1"/>
      <sheetName val="Rates_20091"/>
      <sheetName val="Du_toan1"/>
      <sheetName val="MAIN_GATE_HOUSE1"/>
      <sheetName val="Commercial_value1"/>
      <sheetName val="DinhMuc"/>
      <sheetName val="Trichluc"/>
      <sheetName val="dodat"/>
      <sheetName val="Dieutra"/>
      <sheetName val="catdoc"/>
      <sheetName val="diahinh"/>
      <sheetName val="Thop Ksat"/>
      <sheetName val="Nhap"/>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VC.xd"/>
      <sheetName val="Gia.VLTB"/>
      <sheetName val="B.Luong"/>
      <sheetName val="C.May"/>
      <sheetName val="DG 1426"/>
      <sheetName val="DM_336cai tao"/>
      <sheetName val="Dongia7606new"/>
      <sheetName val="Chenh_lech_ca_may"/>
      <sheetName val="TLg_CN&amp;Laixe"/>
      <sheetName val="TLg_CN&amp;Laixe_(2)"/>
      <sheetName val="TLg_Laitau"/>
      <sheetName val="TLg_Laitau_(2)"/>
      <sheetName val="Luong_NII"/>
      <sheetName val="DINH_MUC_THI_NGHIEM"/>
      <sheetName val="Luong_NI"/>
      <sheetName val="Theo doi Doanh thu 2017"/>
      <sheetName val="dgtn"/>
      <sheetName val="7606(TT01)"/>
      <sheetName val="7606TBA(TT01)"/>
      <sheetName val="DG7606TBA"/>
      <sheetName val="CTTN"/>
      <sheetName val="Luong_Cnhan"/>
      <sheetName val="DMTN"/>
      <sheetName val="VatTU"/>
      <sheetName val="Thongtin"/>
      <sheetName val="DGiaT"/>
      <sheetName val="DGiaTN"/>
      <sheetName val="Chi tiet -tong 9 thang"/>
      <sheetName val="BangMa"/>
      <sheetName val="dghn"/>
      <sheetName val="Formwork"/>
      <sheetName val="chiet_tinh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Main"/>
      <sheetName val="Pric塅䕃"/>
      <sheetName val="#REF!"/>
      <sheetName val="Ca máy"/>
      <sheetName val="Dự toán"/>
      <sheetName val="Đơn Giá TH"/>
      <sheetName val="Nhân công"/>
      <sheetName val="Phân tích"/>
      <sheetName val="C.P Thiết bị"/>
      <sheetName val="T.H Kinh phí"/>
      <sheetName val="Vật tư"/>
      <sheetName val="Trang bìa"/>
      <sheetName val="Don gia chi tiet DIEN 2"/>
      <sheetName val="NEW-PANEL"/>
      <sheetName val="Phan tich"/>
      <sheetName val="DL ĐẦU VÀO"/>
      <sheetName val="경비2내역"/>
      <sheetName val="BOQ THAN"/>
      <sheetName val="Analisa &amp; Upah"/>
      <sheetName val="CTEMCOST"/>
      <sheetName val="Unit_Div6"/>
      <sheetName val="Purchase Order"/>
      <sheetName val="D &amp; W sizes"/>
      <sheetName val="DETAIL_"/>
      <sheetName val="BOQ건축"/>
      <sheetName val="BocXep"/>
      <sheetName val="VCBo"/>
      <sheetName val="VCThuy"/>
      <sheetName val="Active"/>
      <sheetName val="PMS"/>
      <sheetName val="DongiaVL2"/>
      <sheetName val="1_MV"/>
      <sheetName val="Ktmo"/>
      <sheetName val="Du lieu"/>
      <sheetName val="Cash2"/>
      <sheetName val="Markup"/>
      <sheetName val="INPUT-STR"/>
      <sheetName val="REF"/>
      <sheetName val="CT Thang Mo"/>
      <sheetName val="CT  PL"/>
      <sheetName val="cash budget"/>
      <sheetName val="Criteria"/>
      <sheetName val="ICGSIP"/>
      <sheetName val="DM_60611"/>
      <sheetName val="DG_thep_ma_kem1"/>
      <sheetName val="DG_DZ1"/>
      <sheetName val="DG_TBA1"/>
      <sheetName val="_Bill_5-Earthing_2_-_Add_Works"/>
      <sheetName val="Data_Input1"/>
      <sheetName val="final_list_20051"/>
      <sheetName val="LV_data"/>
      <sheetName val="ESTI_"/>
      <sheetName val="KL_san_lap"/>
      <sheetName val="Equipment_list_(PAC)"/>
      <sheetName val="TINH_KHOI_LUONG"/>
      <sheetName val="DATA_BASE"/>
      <sheetName val="Bang_3_Chi_tiet_phan_Dz"/>
      <sheetName val="KHOI_LUONG"/>
      <sheetName val="TH_MTC"/>
      <sheetName val="TH_N_Cong"/>
      <sheetName val="Chi_tiet"/>
      <sheetName val="PRE_(E)"/>
      <sheetName val="subcon_sched"/>
      <sheetName val="HVAC_BLOCK_B4"/>
      <sheetName val="SORT"/>
      <sheetName val="DK1.Don gia"/>
      <sheetName val="dongia _2_"/>
      <sheetName val="FAB별"/>
      <sheetName val="Thép CKN"/>
      <sheetName val="GOC-KO IN"/>
      <sheetName val="TMinh"/>
      <sheetName val="MAU 8A"/>
      <sheetName val="MAU 8B"/>
      <sheetName val="MAU 9"/>
      <sheetName val="MAU 10"/>
      <sheetName val="TLuong"/>
      <sheetName val="Perform1"/>
      <sheetName val="Source"/>
      <sheetName val="sochitiettaikhoan "/>
      <sheetName val="DIL4"/>
      <sheetName val="Share price data"/>
      <sheetName val="Breadown-Nop"/>
      <sheetName val="B-111"/>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外気負荷"/>
      <sheetName val="Don gia (khong in)"/>
      <sheetName val="1.MONG 1-2"/>
      <sheetName val="02. PTDG"/>
      <sheetName val="Chiết tính"/>
      <sheetName val="CTKL_KTX_HT"/>
      <sheetName val="NHÀ_NHẬP_LIỆU"/>
      <sheetName val="MÓNG_SILO"/>
      <sheetName val="CP_Khac_cuoc_VC"/>
      <sheetName val="Budget_Code"/>
      <sheetName val="BẢNG_KHỐI_LƯỢNG_TỔNG_HỢP"/>
      <sheetName val="2_Chiet_tinh"/>
      <sheetName val="M1-XL-1c"/>
      <sheetName val="THKL"/>
      <sheetName val="sort2"/>
      <sheetName val="소일위대가코드표"/>
      <sheetName val="DATA1"/>
      <sheetName val="wk prgs"/>
      <sheetName val="Dongiaxd"/>
      <sheetName val="TB NẶNG"/>
      <sheetName val="Du tru CP-Bieu 01"/>
      <sheetName val="Dự thầu"/>
      <sheetName val="Nhap VT oto"/>
      <sheetName val="MTL(AG)"/>
      <sheetName val="Hao phí"/>
      <sheetName val="Structure data"/>
      <sheetName val="Specs"/>
      <sheetName val="Data.Wall"/>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Ma don vi"/>
      <sheetName val="bang cc"/>
      <sheetName val="dutoan"/>
      <sheetName val="cuocbd"/>
      <sheetName val="CUOC"/>
      <sheetName val="CP HMC"/>
      <sheetName val="phan tic chi tiet"/>
      <sheetName val="Tổng hợp KPHM"/>
      <sheetName val="AG Pipe Qty Analysis"/>
      <sheetName val="Cong"/>
      <sheetName val="gtrinh"/>
      <sheetName val="đọc số"/>
      <sheetName val="PU_ITALY_5"/>
      <sheetName val="RAB_AR&amp;STR3"/>
      <sheetName val="chi_tiet_TBA3"/>
      <sheetName val="chi_tiet_C3"/>
      <sheetName val="Tro_giup5"/>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final_list_20052"/>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subcon_sched1"/>
      <sheetName val="Bang_3_Chi_tiet_phan_Dz1"/>
      <sheetName val="KHOI_LUONG1"/>
      <sheetName val="HVAC_BLOCK_B41"/>
      <sheetName val="PRE_(E)1"/>
      <sheetName val="Tong_du_toan"/>
      <sheetName val="Bill_2_-_ketcau"/>
      <sheetName val="Chi_tiet_lan_can"/>
      <sheetName val="Analisa_&amp;_Upah"/>
      <sheetName val="13-Cốt_thép_(10mm&lt;D≤18mm)_FO16"/>
      <sheetName val="du_lieu_du_toan"/>
      <sheetName val="Purchase_Order"/>
      <sheetName val="DL_ĐẦU_VÀO"/>
      <sheetName val="BOQ_THAN"/>
      <sheetName val="D_&amp;_W_sizes"/>
      <sheetName val="Du_lieu1"/>
      <sheetName val="cash_budget"/>
      <sheetName val="Phan_tich"/>
      <sheetName val="CT_Thang_Mo"/>
      <sheetName val="CT__PL"/>
      <sheetName val="dongia__2_"/>
      <sheetName val="Thép_CKN"/>
      <sheetName val="GOC-KO_IN"/>
      <sheetName val="MAU_8A"/>
      <sheetName val="MAU_8B"/>
      <sheetName val="MAU_9"/>
      <sheetName val="MAU_10"/>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Don_gia_(khong_in)"/>
      <sheetName val="Dlieu_dau_vao"/>
      <sheetName val="DK1_Don_gia"/>
      <sheetName val="1_MONG_1-2"/>
      <sheetName val="BANCO_(2)"/>
      <sheetName val="MT_DPin_(2)"/>
      <sheetName val="02__PTDG"/>
      <sheetName val="Chiết_tính"/>
      <sheetName val="PU_ITALY_6"/>
      <sheetName val="RAB_AR&amp;STR4"/>
      <sheetName val="chi_tiet_TBA4"/>
      <sheetName val="chi_tiet_C4"/>
      <sheetName val="Tro_giup6"/>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final_list_20053"/>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Purchase_Order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Bill No.3 - Prov. Sum (Ph2&amp;3)"/>
      <sheetName val="TH TN"/>
      <sheetName val="Ｎｏ.13"/>
      <sheetName val="tra_vat_lieu"/>
      <sheetName val="DGchitiet "/>
      <sheetName val="CP Du phong"/>
      <sheetName val="THCP Lap dat"/>
      <sheetName val="THCP xay dung"/>
      <sheetName val="Tong hop kinh phi"/>
      <sheetName val="QD79"/>
      <sheetName val="HỆ THỐNG PHÒNG CHÁY CHỮA CHÁY"/>
      <sheetName val="HỆ THỐNG CẤP THOÁT NƯỚC"/>
      <sheetName val="HỆ THỐNG ĐHKK"/>
      <sheetName val="MÁY PHÁT ĐIỆN"/>
      <sheetName val="HỆ THỐNG ĐIỆN"/>
      <sheetName val="Thiết bị chính"/>
      <sheetName val="Tongke"/>
      <sheetName val="2.1Warehouse 1"/>
      <sheetName val="CHI PHI"/>
      <sheetName val="MDA"/>
      <sheetName val="MKH"/>
      <sheetName val="DMNV"/>
      <sheetName val="DMNCC"/>
      <sheetName val="MHH"/>
      <sheetName val="Bill 2-Road HR2"/>
      <sheetName val="Bill 3 - Softscape HR2"/>
      <sheetName val="Brick"/>
      <sheetName val="見積書"/>
      <sheetName val="TNHC"/>
      <sheetName val="TK chi tiet"/>
      <sheetName val="CĂN HỘ T16-17 "/>
      <sheetName val="TRỤC ĐỨNG THOÁT BẨN T15-17"/>
      <sheetName val="TRỤC ĐỨNG TM T15-17"/>
      <sheetName val="trialth"/>
      <sheetName val="1"/>
      <sheetName val="PCCC"/>
      <sheetName val="Tổng GT"/>
      <sheetName val="GT"/>
      <sheetName val="KL"/>
      <sheetName val="Chi tiết KL"/>
      <sheetName val="khấu trừ phạt"/>
      <sheetName val="GT  KHAU TRU"/>
      <sheetName val="HAO HUT VAT TU (2)"/>
      <sheetName val="cao độ"/>
      <sheetName val="THEP TAM"/>
      <sheetName val="THEP HÌNH"/>
      <sheetName val="THEP HINH"/>
      <sheetName val="XA GO"/>
      <sheetName val="BANG TRA"/>
      <sheetName val="CDTK"/>
      <sheetName val="물량표"/>
      <sheetName val="NHATKYC"/>
      <sheetName val="BCX_NL"/>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nkc"/>
      <sheetName val="Móng, nền "/>
      <sheetName val="1.Requisition(E)"/>
      <sheetName val="TONG HOP"/>
      <sheetName val="VT190111"/>
      <sheetName val="KHOI LUONG15-4"/>
      <sheetName val="HS"/>
      <sheetName val="gui BKCT"/>
      <sheetName val="A6,MAY"/>
      <sheetName val="Open"/>
      <sheetName val="Function"/>
      <sheetName val="Noisuy-LLL"/>
      <sheetName val="Bù giá CM"/>
      <sheetName val="Luong BN"/>
      <sheetName val="Luong TB"/>
      <sheetName val="Ca may TB"/>
      <sheetName val="Ca máy BN"/>
      <sheetName val="Vật liệu"/>
      <sheetName val="Gia vat lieu"/>
      <sheetName val="Precios unitarios AXH"/>
      <sheetName val=""/>
      <sheetName val="3. CNT"/>
      <sheetName val="unit price list(M)"/>
      <sheetName val="Rate1"/>
      <sheetName val="TH VL, NC, DDHT Thanhphuoc"/>
      <sheetName val="전기"/>
      <sheetName val="DMCT"/>
      <sheetName val="lam_moi"/>
      <sheetName val="So lieu chung"/>
      <sheetName val="BẢNG ÁP GIÁ (in)"/>
      <sheetName val="NT (KL) IN"/>
      <sheetName val="DOM D2"/>
      <sheetName val="nhà ăn"/>
      <sheetName val="Công nhật"/>
      <sheetName val="btkt cột"/>
      <sheetName val="THÉP"/>
      <sheetName val="Door_and_window1"/>
      <sheetName val="Ma_don_vi"/>
      <sheetName val="bang_cc"/>
      <sheetName val="유림콘도"/>
      <sheetName val="유림골조"/>
      <sheetName val="Btra"/>
      <sheetName val="Doi so"/>
      <sheetName val="Notes"/>
      <sheetName val="1.2 Staff Schedule"/>
      <sheetName val="SPEC"/>
      <sheetName val="VO-PS02-XD"/>
      <sheetName val="0. Input"/>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DGCT SƠN BẢ TƯỜNG NLV"/>
      <sheetName val="DGKL TRẦN NHN"/>
      <sheetName val="INF"/>
      <sheetName val="MTO REV.2(ARMOR)"/>
      <sheetName val="ReadFirst"/>
      <sheetName val="T2-3"/>
      <sheetName val="PNT_QUOT__3"/>
      <sheetName val="COAT_WRAP_QIOT__3"/>
      <sheetName val="TH các CC"/>
      <sheetName val="Bill Prelim-CDT"/>
      <sheetName val="Prelims"/>
      <sheetName val="Bill BPTC-CDT"/>
      <sheetName val="Chi tiết BPTC"/>
      <sheetName val="Bill BPTC-CDT (PA MCT CDT)"/>
      <sheetName val="Chi tiết BPTC (PA MCT CDT)"/>
      <sheetName val="KL THEP  GIAM DO DUNG COUPLER"/>
      <sheetName val="01.KL THÉP NHẬP VỀ"/>
      <sheetName val="BBLMHT"/>
      <sheetName val="2. NT VLDV"/>
      <sheetName val="GHI CHU"/>
      <sheetName val="1.BB LMHT"/>
      <sheetName val="Bê tông bảo vệ"/>
      <sheetName val="01. Data"/>
      <sheetName val="Neo, nối cốt thép dầm, cột"/>
      <sheetName val="Uốn móc cốt thép"/>
      <sheetName val="Tiêu chuẩn cốt thép"/>
      <sheetName val="BQ-E20-02(Rp)"/>
      <sheetName val="F4-F7"/>
      <sheetName val="날개벽수량표"/>
      <sheetName val="PERSONNELIST"/>
      <sheetName val="1. Office"/>
      <sheetName val="A6"/>
      <sheetName val="KL thep lam sat"/>
      <sheetName val="PU_ITALY_7"/>
      <sheetName val="RAB_AR&amp;STR5"/>
      <sheetName val="chi_tiet_TBA5"/>
      <sheetName val="chi_tiet_C5"/>
      <sheetName val="Tro_giup7"/>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final_list_20054"/>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dm_366"/>
      <sheetName val="DM_6060"/>
      <sheetName val="Bill_No_3_-_Prov__Sum_(Ph2&amp;3)"/>
      <sheetName val="Du_tru_CP-Bieu_01"/>
      <sheetName val="TB_NẶNG"/>
      <sheetName val="Income_Statement2"/>
      <sheetName val="Shareholders'_Equity2"/>
      <sheetName val="VC_xd"/>
      <sheetName val="Gia_VLTB"/>
      <sheetName val="B_Luong"/>
      <sheetName val="C_May"/>
      <sheetName val="2_1Warehouse_1"/>
      <sheetName val="đọc_số"/>
      <sheetName val="Data_Wall"/>
      <sheetName val="Nhap_VT_oto"/>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TK_chi_tiet"/>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Dự_thầu"/>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CHI_PHI"/>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Steel"/>
      <sheetName val="Order"/>
      <sheetName val="DM-VNT ko sd"/>
      <sheetName val="B3A - TOWER A"/>
      <sheetName val="Annex B"/>
      <sheetName val="Cotthep.NPT"/>
      <sheetName val="vl.nc.mtc"/>
      <sheetName val="TOSHIBA-Structure"/>
      <sheetName val="1.Civil (Org)"/>
      <sheetName val="villa"/>
      <sheetName val="Data-year2001i"/>
      <sheetName val="Tien Thuong"/>
      <sheetName val="NC XL 6T cuoi 01 CTy"/>
      <sheetName val="Data -6T dau"/>
      <sheetName val="Cong 6T"/>
      <sheetName val="125x125"/>
      <sheetName val="Bảng đo bóc KL OLK-09"/>
      <sheetName val="6.3 CHI TIET OLK-09"/>
      <sheetName val="음료실행"/>
      <sheetName val="내역서을지"/>
      <sheetName val="Assumptions"/>
      <sheetName val="Dot 4"/>
      <sheetName val="Chi phi van chuyen"/>
      <sheetName val="Tong hop vat tu"/>
      <sheetName val="XLR_NoRangeSheet"/>
      <sheetName val="工艺分类库"/>
      <sheetName val="1.San "/>
      <sheetName val="DT hợp đồng"/>
      <sheetName val="Bảng KL đợt 1"/>
      <sheetName val="DLDT"/>
      <sheetName val="Dgia vat tu"/>
      <sheetName val="Don gia_III"/>
      <sheetName val="D÷ liÖu"/>
      <sheetName val="TLG Type"/>
      <sheetName val="Duthau"/>
      <sheetName val="HRG BHN"/>
      <sheetName val="CĂN ĐH"/>
      <sheetName val="Div26 - Elect"/>
      <sheetName val="CAUDIT"/>
      <sheetName val="7.Khau tru "/>
      <sheetName val="DMSC"/>
      <sheetName val="Heso DZ"/>
      <sheetName val="DGiaDZ"/>
      <sheetName val="DG_BINH THUAN"/>
      <sheetName val="Inputs_Sens"/>
      <sheetName val="IS_Sum_CM"/>
      <sheetName val="gia vt,nc,may"/>
      <sheetName val="2.CDPS"/>
      <sheetName val="Q.A01.2-Sh"/>
      <sheetName val="개산공사비"/>
      <sheetName val="Gld"/>
      <sheetName val="Gxd"/>
      <sheetName val="4 CĂN"/>
      <sheetName val="Calculation"/>
      <sheetName val="Danh mục"/>
      <sheetName val="Financ. Overview"/>
      <sheetName val="Toolbox"/>
      <sheetName val="Dinh muc"/>
      <sheetName val="TDTKP"/>
      <sheetName val="DK-KH"/>
      <sheetName val="Bieu gia HD"/>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BTK-Dai Hoc Kien Giang"/>
      <sheetName val="PV Graph Data"/>
      <sheetName val="GJ_06"/>
      <sheetName val="doanh thu"/>
      <sheetName val="Dutoan KL"/>
      <sheetName val="Kyhieuloptratsonba"/>
      <sheetName val="Method_BouyancyFactor"/>
      <sheetName val="Method_PressureArea"/>
      <sheetName val="InputData"/>
      <sheetName val="B-2  (DPP)"/>
      <sheetName val="LX -TT05"/>
      <sheetName val="NC Moi TT05"/>
      <sheetName val="dulieumong"/>
      <sheetName val="DCQ"/>
      <sheetName val="DCS"/>
      <sheetName val="DD"/>
      <sheetName val="Gia VT-TB"/>
      <sheetName val="noi suy xa"/>
      <sheetName val="noi suy xa thu hoi"/>
      <sheetName val="THCT"/>
      <sheetName val="DM-1776"/>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DG-1776KV4"/>
      <sheetName val="DG 4970"/>
      <sheetName val="DG Chi tiet"/>
      <sheetName val="DZ 22KV"/>
      <sheetName val="Giathau"/>
      <sheetName val="KS tuyen"/>
      <sheetName val="THTL"/>
      <sheetName val="CP(dz)"/>
      <sheetName val="DT"/>
      <sheetName val="Bia lot"/>
      <sheetName val="MB.DT.02"/>
      <sheetName val="01-&gt;12"/>
      <sheetName val="Article"/>
      <sheetName val="5.2.1 Đo bóc KL OLK-06"/>
      <sheetName val="Don gia NC"/>
      <sheetName val="PU_ITALY_8"/>
      <sheetName val="RAB_AR&amp;STR6"/>
      <sheetName val="chi_tiet_TBA6"/>
      <sheetName val="chi_tiet_C6"/>
      <sheetName val="Tro_giup8"/>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final_list_20055"/>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MTO_REV_2(ARMOR)"/>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Dây"/>
      <sheetName val="Nuoc5T"/>
      <sheetName val="Dien5T"/>
      <sheetName val="CAP NUOC"/>
      <sheetName val="cấp nước trục nhà vs"/>
      <sheetName val="THOAT NUOC"/>
      <sheetName val="TB"/>
      <sheetName val="THOAT MUA"/>
      <sheetName val="Cáp phòng"/>
      <sheetName val="TMC ĐIỆN_Phi"/>
      <sheetName val="TMC Tổng"/>
      <sheetName val="TH Đèn Phòng L1"/>
      <sheetName val="TH Đèn Hầm L1"/>
      <sheetName val="TỦ MODULE T1"/>
      <sheetName val="APTOMAT"/>
      <sheetName val="TINH GIA - SAN XUAT Vertico"/>
      <sheetName val="Huong dan"/>
      <sheetName val="13.BANG CT"/>
      <sheetName val="14.MMUS GIUA NHIP"/>
      <sheetName val="4.HSPBngang"/>
      <sheetName val="6.Tinh tai"/>
      <sheetName val="2 NSl"/>
      <sheetName val="17.US CHU tho a_b"/>
      <sheetName val="15.MMUS GOI"/>
      <sheetName val="DGIAgoi1"/>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COVER"/>
      <sheetName val="Classification"/>
      <sheetName val="BT3"/>
      <sheetName val="BANRA"/>
      <sheetName val="THKP957"/>
      <sheetName val="Tính giá NC"/>
      <sheetName val="Tiên lượng"/>
      <sheetName val="SL cước"/>
      <sheetName val="Annual_CFs_Asset"/>
      <sheetName val="QUO"/>
      <sheetName val="DSKH"/>
      <sheetName val="DT san XD-So lieu cu"/>
      <sheetName val="datatt"/>
      <sheetName val="PTVT"/>
      <sheetName val="GIÁ DỰ THẦU 30 CĂN"/>
      <sheetName val=" 1710 HOINGHINLD"/>
      <sheetName val="99"/>
      <sheetName val="99 (2)"/>
      <sheetName val="134 "/>
      <sheetName val="CTDZTA(5)"/>
      <sheetName val="THONG SO"/>
      <sheetName val="Đơn giá chi tiết TN 39"/>
      <sheetName val="Bang chiet tinh TBA"/>
      <sheetName val="EQT-ESTN"/>
      <sheetName val="DI_ESTI"/>
      <sheetName val="4.2.1 Đo bóc KL OLK-06"/>
      <sheetName val="4.1.1 CHI TIET OLK-06"/>
      <sheetName val="Hệ_qố2"/>
      <sheetName val="Electrical Works"/>
      <sheetName val="H_T_ INCOMING SYSTEM"/>
      <sheetName val="EQUIP LIST"/>
      <sheetName val="electrical"/>
      <sheetName val="So sanh"/>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SUMDETAIL"/>
      <sheetName val="Factory"/>
      <sheetName val="Matchung"/>
      <sheetName val="BU LONG"/>
      <sheetName val="ĐNVT"/>
      <sheetName val="ĐNBL"/>
      <sheetName val="CTLK"/>
      <sheetName val="係数"/>
      <sheetName val="8521"/>
      <sheetName val="Package1"/>
      <sheetName val="Painting"/>
      <sheetName val="영동(D)"/>
      <sheetName val="Thuyết minh"/>
      <sheetName val="Đơn giá máy"/>
      <sheetName val="DT. NHA XUONG"/>
      <sheetName val="ABUT수량-A1"/>
      <sheetName val="Tong DT"/>
      <sheetName val="phan tich don gia"/>
      <sheetName val="Items"/>
      <sheetName val="Detail"/>
      <sheetName val="¥ "/>
      <sheetName val="KLall"/>
      <sheetName val="Chu dau tu"/>
      <sheetName val="Cash Flow"/>
      <sheetName val="Yield"/>
      <sheetName val="Bill No.1.6"/>
      <sheetName val="Bill No.1.10"/>
      <sheetName val="Bill No.3.3"/>
      <sheetName val="Bill No.1.4"/>
      <sheetName val="Bill No.1.7"/>
      <sheetName val="Summary Bill No. 3"/>
      <sheetName val="PU_ITALY_9"/>
      <sheetName val="RAB_AR&amp;STR7"/>
      <sheetName val="chi_tiet_TBA7"/>
      <sheetName val="chi_tiet_C7"/>
      <sheetName val="Tro_giup9"/>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project_management6"/>
      <sheetName val="Don_gia_chi_tiet7"/>
      <sheetName val="Adix_A6"/>
      <sheetName val="S-curve_6"/>
      <sheetName val="REINF_6"/>
      <sheetName val="Rates_20096"/>
      <sheetName val="So_doi_chieu_LC6"/>
      <sheetName val="MAIN_GATE_HOUSE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TONG_HOP_VL-NC6"/>
      <sheetName val="Bang_KL6"/>
      <sheetName val="MH_RATE6"/>
      <sheetName val="Đầu_vào5"/>
      <sheetName val="Lcau_-_Lxuc6"/>
      <sheetName val="DM_60616"/>
      <sheetName val="DG_thep_ma_kem6"/>
      <sheetName val="Equip_5"/>
      <sheetName val="A1_CN5"/>
      <sheetName val="CT_vat_lieu6"/>
      <sheetName val="Trạm_biến_áp5"/>
      <sheetName val="Đơn_Giá_5"/>
      <sheetName val="Chi_tiet_XD_TBA5"/>
      <sheetName val="CT-0_4KV5"/>
      <sheetName val="Chenh_lech_vat_tu5"/>
      <sheetName val="Diện_tích5"/>
      <sheetName val="1_Khái_toán5"/>
      <sheetName val="TONG_HOP_T5_19985"/>
      <sheetName val="rate_material5"/>
      <sheetName val="KL_Chi_tiết_Xây_tô5"/>
      <sheetName val="DG_DZ6"/>
      <sheetName val="DG_TBA6"/>
      <sheetName val="07Base_Cost5"/>
      <sheetName val="04_-_XUONG_DET_B5"/>
      <sheetName val="Bill_1_Quy_dinh_chung5"/>
      <sheetName val="1_R18_BF5"/>
      <sheetName val="6_External_works-R18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Phan_khai_KLuong5"/>
      <sheetName val="Area_Cal5"/>
      <sheetName val="Elect_(3)5"/>
      <sheetName val="plan&amp;section_of_foundation5"/>
      <sheetName val="design_criteria5"/>
      <sheetName val="Bond_수수료_계산_포맷5"/>
      <sheetName val="ITB_COST5"/>
      <sheetName val="PAGE_15"/>
      <sheetName val="Loại_Vật_tư5"/>
      <sheetName val="DM_675"/>
      <sheetName val="Đầu_tư5"/>
      <sheetName val="Xay_lapduongR35"/>
      <sheetName val="KL-_KHAC5"/>
      <sheetName val="BILL_3_-_KẾT_CẤU_HẦM5"/>
      <sheetName val="Bill_02_-_Xay_gach-Pou_5"/>
      <sheetName val="Bill_03-Chống_thấm-Pou5"/>
      <sheetName val="Bill_05_-_Hoan_thien-Pou_5"/>
      <sheetName val="Bill_02_-_Xay_gach-Tower5"/>
      <sheetName val="Bill_03-Chống_thấm-Tower5"/>
      <sheetName val="Bill_05_-_Hoan_thien-Tower5"/>
      <sheetName val="PTĐG_LTBT5"/>
      <sheetName val="CTG-PRECHEx1_45"/>
      <sheetName val="CTG-AB_(2)5"/>
      <sheetName val="CTG-AB_(3)5"/>
      <sheetName val="CTG-PLP-1_085"/>
      <sheetName val="Pre_Đội_nhóm5"/>
      <sheetName val="Bill_04-Kim_loại-Pou5"/>
      <sheetName val="Bill_04-Kim_loại-Tower5"/>
      <sheetName val="Vat_tu_XD5"/>
      <sheetName val="Tower_-_Concrete_Works5"/>
      <sheetName val="GV1-D13_(Casement_door)5"/>
      <sheetName val="gia_cong_tac5"/>
      <sheetName val="Measure_13065"/>
      <sheetName val="EIRR&gt;_25"/>
      <sheetName val="4_PTDG5"/>
      <sheetName val="Analisa_Gabungan5"/>
      <sheetName val="Isolasi_Luar_Dalam5"/>
      <sheetName val="Isolasi_Luar5"/>
      <sheetName val="Data_Input6"/>
      <sheetName val="Project_Data5"/>
      <sheetName val="dg_tphcm5"/>
      <sheetName val="Bill_01_-_CTN5"/>
      <sheetName val="Bill_2_2_Villa_2_beds5"/>
      <sheetName val="HÐ_ngoài6"/>
      <sheetName val="6PILE__(돌출)5"/>
      <sheetName val="Harga_ME_5"/>
      <sheetName val="T_KÊ_K_CẤU5"/>
      <sheetName val="A1,_May5"/>
      <sheetName val="Vat_lieu5"/>
      <sheetName val="TH_N_Cong5"/>
      <sheetName val="ESTI_5"/>
      <sheetName val="KL_san_lap5"/>
      <sheetName val="6787CWFASE2CASE2_00_xls5"/>
      <sheetName val="Bill-04_ket_cau_thap-_UNI5"/>
      <sheetName val="TH_Vat_tu5"/>
      <sheetName val="_Bill_5-Earthing_2_-_Add_Works5"/>
      <sheetName val="CẤP_THOÁT_NƯỚC5"/>
      <sheetName val="Cước_VC_+_ĐM_CP_Tư_vấn5"/>
      <sheetName val="Hệ_số5"/>
      <sheetName val="THDT_goi_thau_TB5"/>
      <sheetName val="Tien_do_TV5"/>
      <sheetName val="Bang_trong_luong_rieng_thep5"/>
      <sheetName val="DETAIL_5"/>
      <sheetName val="final_list_20056"/>
      <sheetName val="LV_data5"/>
      <sheetName val="Gia_vat_tu5"/>
      <sheetName val="TH_MTC5"/>
      <sheetName val="Chenh_lech_ca_may5"/>
      <sheetName val="TLg_CN&amp;Laixe5"/>
      <sheetName val="TLg_CN&amp;Laixe_(2)5"/>
      <sheetName val="TLg_Laitau5"/>
      <sheetName val="TLg_Laitau_(2)5"/>
      <sheetName val="Equipment_list_(PAC)5"/>
      <sheetName val="TINH_KHOI_LUONG5"/>
      <sheetName val="DATA_BASE5"/>
      <sheetName val="bridge_#_15"/>
      <sheetName val="Buy_vs__Lease_Car5"/>
      <sheetName val="Chi_tiet5"/>
      <sheetName val="Budget_Code4"/>
      <sheetName val="CP_Khac_cuoc_VC4"/>
      <sheetName val="subcon_sched5"/>
      <sheetName val="PRE_(E)5"/>
      <sheetName val="Bang_3_Chi_tiet_phan_Dz5"/>
      <sheetName val="KHOI_LUONG5"/>
      <sheetName val="HVAC_BLOCK_B45"/>
      <sheetName val="BẢNG_KHỐI_LƯỢNG_TỔNG_HỢP4"/>
      <sheetName val="CTKL_KTX_HT4"/>
      <sheetName val="2_Chiet_tinh4"/>
      <sheetName val="Tong_du_toan4"/>
      <sheetName val="Bill_2_-_ketcau4"/>
      <sheetName val="Analisa_&amp;_Upah4"/>
      <sheetName val="NHÀ_NHẬP_LIỆU4"/>
      <sheetName val="MÓNG_SILO4"/>
      <sheetName val="Chi_tiet_lan_can4"/>
      <sheetName val="13-Cốt_thép_(10mm&lt;D≤18mm)_FO164"/>
      <sheetName val="du_lieu_du_toan4"/>
      <sheetName val="Purchase_Order4"/>
      <sheetName val="DL_ĐẦU_VÀO4"/>
      <sheetName val="BOQ_THAN4"/>
      <sheetName val="D_&amp;_W_sizes4"/>
      <sheetName val="Du_lieu5"/>
      <sheetName val="cash_budget4"/>
      <sheetName val="Luong_NII4"/>
      <sheetName val="DINH_MUC_THI_NGHIEM4"/>
      <sheetName val="Luong_NI4"/>
      <sheetName val="Phan_tich4"/>
      <sheetName val="CT_Thang_Mo4"/>
      <sheetName val="CT__PL4"/>
      <sheetName val="BANCO_(2)4"/>
      <sheetName val="MT_DPin_(2)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lieu_dau_vao4"/>
      <sheetName val="DK1_Don_gia4"/>
      <sheetName val="Don_gia_(khong_in)4"/>
      <sheetName val="1_MONG_1-24"/>
      <sheetName val="02__PTDG4"/>
      <sheetName val="Chiết_tính4"/>
      <sheetName val="TK_chi_tiet2"/>
      <sheetName val="Income_Statement4"/>
      <sheetName val="Shareholders'_Equity4"/>
      <sheetName val="VC_xd2"/>
      <sheetName val="Gia_VLTB2"/>
      <sheetName val="B_Luong2"/>
      <sheetName val="C_May2"/>
      <sheetName val="wk_prgs2"/>
      <sheetName val="Ma_don_vi2"/>
      <sheetName val="bang_cc2"/>
      <sheetName val="TH_TN2"/>
      <sheetName val="dm_3662"/>
      <sheetName val="DM_60602"/>
      <sheetName val="Bill_No_3_-_Prov__Sum_(Ph2&amp;3)2"/>
      <sheetName val="Du_tru_CP-Bieu_012"/>
      <sheetName val="TB_NẶNG2"/>
      <sheetName val="CĂN_HỘ_T16-17_2"/>
      <sheetName val="TRỤC_ĐỨNG_THOÁT_BẨN_T15-172"/>
      <sheetName val="TRỤC_ĐỨNG_TM_T15-172"/>
      <sheetName val="Bill_2-Road_HR22"/>
      <sheetName val="Bill_3_-_Softscape_HR22"/>
      <sheetName val="Ｎｏ_132"/>
      <sheetName val="DGchitiet_2"/>
      <sheetName val="AG_Pipe_Qty_Analysis2"/>
      <sheetName val="Dự_thầu2"/>
      <sheetName val="Nhap_VT_oto2"/>
      <sheetName val="đọc_số2"/>
      <sheetName val="CP_HMC2"/>
      <sheetName val="2_1Warehouse_12"/>
      <sheetName val="Data_Wall2"/>
      <sheetName val="Hao_phí2"/>
      <sheetName val="THEP_TAM2"/>
      <sheetName val="THEP_HÌNH2"/>
      <sheetName val="THEP_HINH2"/>
      <sheetName val="XA_GO2"/>
      <sheetName val="BANG_TRA2"/>
      <sheetName val="Tổng_GT2"/>
      <sheetName val="Chi_tiết_KL2"/>
      <sheetName val="ca_máy2"/>
      <sheetName val="khấu_trừ_phạt2"/>
      <sheetName val="GT__KHAU_TRU2"/>
      <sheetName val="HAO_HUT_VAT_TU_(2)2"/>
      <sheetName val="cao_độ2"/>
      <sheetName val="HỆ_THỐNG_PHÒNG_CHÁY_CHỮA_CHÁY2"/>
      <sheetName val="HỆ_THỐNG_CẤP_THOÁT_NƯỚC2"/>
      <sheetName val="HỆ_THỐNG_ĐHKK2"/>
      <sheetName val="MÁY_PHÁT_ĐIỆN2"/>
      <sheetName val="HỆ_THỐNG_ĐIỆN2"/>
      <sheetName val="Thiết_bị_chính2"/>
      <sheetName val="gui_BKCT1"/>
      <sheetName val="Chi_tiet_cong_no2"/>
      <sheetName val="PHÁT_SINH_TẦNG_1_2"/>
      <sheetName val="PHÁT_SINH_TẦNG_22"/>
      <sheetName val="Hầm_chuyển_psinh2"/>
      <sheetName val="Ống_thẳng2"/>
      <sheetName val="Côn_thu2"/>
      <sheetName val="Vuông_tròn2"/>
      <sheetName val="Chân_rẽ2"/>
      <sheetName val="Chạc_ba2"/>
      <sheetName val="Structure_data2"/>
      <sheetName val="CP_Du_phong2"/>
      <sheetName val="THCP_Lap_dat2"/>
      <sheetName val="THCP_xay_dung2"/>
      <sheetName val="Tong_hop_kinh_phi2"/>
      <sheetName val="CHI_PHI2"/>
      <sheetName val="1_Requisition(E)2"/>
      <sheetName val="Móng,_nền_2"/>
      <sheetName val="Main_Bldg-Rev022"/>
      <sheetName val="D&amp;W_def_2"/>
      <sheetName val="Nhan_cong2"/>
      <sheetName val="Thiet_bi2"/>
      <sheetName val="Vat_tu2"/>
      <sheetName val="DM_ChiPhi2"/>
      <sheetName val="May_TC2"/>
      <sheetName val="TH_Kinh_phi2"/>
      <sheetName val="Ptvl_2"/>
      <sheetName val="Dự_toán2"/>
      <sheetName val="Đơn_Giá_TH2"/>
      <sheetName val="Nhân_công2"/>
      <sheetName val="Phân_tích2"/>
      <sheetName val="C_P_Thiết_bị2"/>
      <sheetName val="T_H_Kinh_phí2"/>
      <sheetName val="Vật_tư2"/>
      <sheetName val="Trang_bìa2"/>
      <sheetName val="Don_gia_chi_tiet_DIEN_21"/>
      <sheetName val="TONG_HOP2"/>
      <sheetName val="DG_14261"/>
      <sheetName val="Theo_doi_Doanh_thu_20171"/>
      <sheetName val="phan_tic_chi_tiet2"/>
      <sheetName val="1_2_Staff_Schedule1"/>
      <sheetName val="1_San_1"/>
      <sheetName val="BẢNG_ÁP_GIÁ_(in)1"/>
      <sheetName val="NT_(KL)_IN1"/>
      <sheetName val="DOM_D21"/>
      <sheetName val="nhà_ăn1"/>
      <sheetName val="Công_nhật1"/>
      <sheetName val="btkt_cột1"/>
      <sheetName val="Chi_tiet_-tong_9_thang1"/>
      <sheetName val="0__Input1"/>
      <sheetName val="Gia_vat_lieu1"/>
      <sheetName val="Precios_unitarios_AXH1"/>
      <sheetName val="3__CNT1"/>
      <sheetName val="unit_price_list(M)1"/>
      <sheetName val="TH_VL,_NC,_DDHT_Thanhphuoc1"/>
      <sheetName val="So_lieu_chung1"/>
      <sheetName val="Doi_so1"/>
      <sheetName val="MTO_REV_2(ARMOR)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Bill_Prelim-CDT1"/>
      <sheetName val="Bill_BPTC-CDT1"/>
      <sheetName val="Chi_tiết_BPTC1"/>
      <sheetName val="Bill_BPTC-CDT_(PA_MCT_CDT)1"/>
      <sheetName val="Chi_tiết_BPTC_(PA_MCT_CDT)1"/>
      <sheetName val="KL_THEP__GIAM_DO_DUNG_COUPLER1"/>
      <sheetName val="01_KL_THÉP_NHẬP_VỀ1"/>
      <sheetName val="2__NT_VLDV1"/>
      <sheetName val="GHI_CHU1"/>
      <sheetName val="1_BB_LMHT1"/>
      <sheetName val="Tong_hop_vat_tu1"/>
      <sheetName val="DM-VNT_ko_sd1"/>
      <sheetName val="Bảng_đo_bóc_KL_OLK-091"/>
      <sheetName val="6_3_CHI_TIET_OLK-091"/>
      <sheetName val="1__Office1"/>
      <sheetName val="Cotthep_NPT1"/>
      <sheetName val="vl_nc_mtc1"/>
      <sheetName val="1_Civil_(Org)1"/>
      <sheetName val="Bê_tông_bảo_vệ1"/>
      <sheetName val="01__Data1"/>
      <sheetName val="Neo,_nối_cốt_thép_dầm,_cột1"/>
      <sheetName val="Uốn_móc_cốt_thép1"/>
      <sheetName val="Tiêu_chuẩn_cốt_thép1"/>
      <sheetName val="B3A_-_TOWER_A1"/>
      <sheetName val="Annex_B1"/>
      <sheetName val="TLG_Type1"/>
      <sheetName val="Dot_41"/>
      <sheetName val="KHOI_LUONG15-41"/>
      <sheetName val="KL_thep_lam_sat1"/>
      <sheetName val="Tien_Thuong1"/>
      <sheetName val="NC_XL_6T_cuoi_01_CTy1"/>
      <sheetName val="Data_-6T_dau1"/>
      <sheetName val="Cong_6T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Dgia_vat_tu1"/>
      <sheetName val="Don_gia_III1"/>
      <sheetName val="D÷_liÖu1"/>
      <sheetName val="2_CDPS1"/>
      <sheetName val="Q_A01_2-Sh1"/>
      <sheetName val="DM_336cai_tao1"/>
      <sheetName val="TH_các_CC1"/>
      <sheetName val="Heso_DZ1"/>
      <sheetName val="Danh_mục"/>
      <sheetName val="HRG_BHN1"/>
      <sheetName val="CĂN_ĐH1"/>
      <sheetName val="4_CĂN1"/>
      <sheetName val="Div26_-_Elect1"/>
      <sheetName val="DG_BINH_THUAN1"/>
      <sheetName val="Don_gia_NC1"/>
      <sheetName val="7_Khau_tru_1"/>
      <sheetName val="DT_hợp_đồng"/>
      <sheetName val="Bảng_KL_đợt_1"/>
      <sheetName val="B-2__(DPP)1"/>
      <sheetName val="Bieu_gia_HD"/>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Financ__Overview"/>
      <sheetName val="TINH_GIA_-_SAN_XUAT_Vertico"/>
      <sheetName val="Huong_dan"/>
      <sheetName val="13_BANG_CT"/>
      <sheetName val="14_MMUS_GIUA_NHIP"/>
      <sheetName val="4_HSPBngang"/>
      <sheetName val="6_Tinh_tai"/>
      <sheetName val="2_NSl"/>
      <sheetName val="17_US_CHU_tho_a_b"/>
      <sheetName val="15_MMUS_GOI"/>
      <sheetName val="gia_vt,nc,may"/>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5_2_1_Đo_bóc_KL_OLK-06"/>
      <sheetName val="Tổng_hợp_KPHM"/>
      <sheetName val="Dinh_muc"/>
      <sheetName val="GIÁ_DỰ_THẦU_30_CĂN"/>
      <sheetName val="KS_tuyen"/>
      <sheetName val="Bang_chiet_tinh_TBA"/>
      <sheetName val="MB_DT_02"/>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So_sanh"/>
      <sheetName val="BU_LONG"/>
      <sheetName val="DG_Chi_tiet"/>
      <sheetName val="_1710_HOINGHINLD"/>
      <sheetName val="99_(2)"/>
      <sheetName val="134_"/>
      <sheetName val="DG_4970"/>
      <sheetName val="Electrical_Works"/>
      <sheetName val="H_T__INCOMING_SYSTEM"/>
      <sheetName val="THONG_SO"/>
      <sheetName val="Đơn_giá_chi_tiết_TN_39"/>
      <sheetName val="DT__NHA_XUONG"/>
      <sheetName val="Cash_Flow"/>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Unit price"/>
      <sheetName val="현장별"/>
      <sheetName val="112016"/>
      <sheetName val="Bán đợt 1 trang"/>
      <sheetName val="DI-ESTI"/>
      <sheetName val="3. KC - PODIUM"/>
      <sheetName val="說明"/>
      <sheetName val="dg-VTu"/>
      <sheetName val="데리네이타현황"/>
      <sheetName val="BID"/>
      <sheetName val="Chiet tinh dz35"/>
      <sheetName val="DG3285"/>
      <sheetName val="Tien Luong"/>
      <sheetName val="Breakdown (B)"/>
      <sheetName val="U.P_Breakdown"/>
      <sheetName val="기안"/>
      <sheetName val="DW"/>
      <sheetName val="DWD"/>
      <sheetName val="DW1"/>
      <sheetName val="pctg"/>
      <sheetName val="M-work"/>
      <sheetName val="WORK"/>
      <sheetName val="DWi"/>
      <sheetName val="PC=FLAT"/>
      <sheetName val="Cert1"/>
      <sheetName val="설계내역서"/>
      <sheetName val="AASHTO92"/>
      <sheetName val="g-vl"/>
      <sheetName val="tuong"/>
      <sheetName val="dats"/>
      <sheetName val="CHITIET VL-NCHT1 (2)"/>
      <sheetName val="Links"/>
      <sheetName val="Lead"/>
      <sheetName val="Unit price(Updateting)"/>
      <sheetName val="基本"/>
      <sheetName val="149-2"/>
      <sheetName val="IMF Code"/>
      <sheetName val="Main_Mech"/>
      <sheetName val="Sub_Mech"/>
      <sheetName val="Cost List"/>
      <sheetName val="Detail Cost"/>
      <sheetName val="IC Price New"/>
      <sheetName val="QUOTE-IC"/>
      <sheetName val="Summary Table"/>
      <sheetName val="Sales Person"/>
      <sheetName val="Bidding Entity"/>
      <sheetName val="DOA"/>
      <sheetName val="Subsidiary Calculation"/>
      <sheetName val="CashFlows"/>
      <sheetName val="갑지(추정)"/>
      <sheetName val="5.2.1 Đo bóc KL OLK-10"/>
      <sheetName val="tifico"/>
      <sheetName val="CTDZ6kv (gd1) "/>
      <sheetName val="CTDZ 0.4+cto (GD1)"/>
      <sheetName val="CTTBA (gd1)"/>
      <sheetName val="선가03C"/>
      <sheetName val="03 Detailed"/>
      <sheetName val="01 Bid Price summary"/>
      <sheetName val="Home Office Manhours"/>
      <sheetName val="Field SPV Barchart"/>
      <sheetName val="95D"/>
      <sheetName val="94D"/>
      <sheetName val="COAT&amp;WRAP-QIOT-#3"/>
      <sheetName val="Abutment"/>
      <sheetName val="STATC"/>
      <sheetName val="FF-2 (1)"/>
      <sheetName val="FSA"/>
      <sheetName val="KCCP"/>
      <sheetName val="Contents"/>
      <sheetName val="Factor_sheet"/>
      <sheetName val="Labour Summary"/>
      <sheetName val="CWN_Consol"/>
      <sheetName val="Labour_Summary"/>
      <sheetName val="final_list_20059"/>
      <sheetName val="final_list_20057"/>
      <sheetName val="final_list_20058"/>
      <sheetName val="Deff_Tax_Sept01"/>
      <sheetName val="custScore"/>
      <sheetName val="corpGoalsSchedule0708"/>
      <sheetName val="1999"/>
      <sheetName val="2000"/>
      <sheetName val="2001"/>
      <sheetName val="2002"/>
      <sheetName val="YTD 12'2003"/>
      <sheetName val="YTD 06'2003"/>
      <sheetName val="YTD 03'2003"/>
      <sheetName val="YTD 09'2003"/>
      <sheetName val="PU_ITALY_10"/>
      <sheetName val="final_list_200510"/>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Macrow"/>
      <sheetName val="console"/>
      <sheetName val="Ratios"/>
      <sheetName val="_Parameters"/>
      <sheetName val="Eqpmnt Plng"/>
      <sheetName val="TRIAL BALANCE"/>
      <sheetName val="DPR 31st march"/>
      <sheetName val="current month"/>
      <sheetName val="Blng. Vs Coll."/>
      <sheetName val="GRN"/>
      <sheetName val="CRITERIA1"/>
      <sheetName val="Design"/>
      <sheetName val="Blore"/>
      <sheetName val="Chnai"/>
      <sheetName val="Pune"/>
      <sheetName val="CoverSheet"/>
      <sheetName val="H"/>
      <sheetName val="DSUM2004"/>
      <sheetName val="dwbulk"/>
      <sheetName val="NTCV1"/>
      <sheetName val="THÔNG TIN"/>
      <sheetName val="SGC RATE"/>
      <sheetName val="DSNV"/>
      <sheetName val="ThongtinDN"/>
      <sheetName val="DM DU AN"/>
      <sheetName val="DM TP."/>
      <sheetName val="File Chi tiet"/>
      <sheetName val="Bangia"/>
      <sheetName val="D+W"/>
      <sheetName val="Cau tao gia xay to"/>
      <sheetName val="inputcua"/>
      <sheetName val="Phu Bai Bridge"/>
      <sheetName val="beam"/>
      <sheetName val="Gia-VL"/>
      <sheetName val="chitiet"/>
      <sheetName val="chitietCS"/>
      <sheetName val="chitietTD"/>
      <sheetName val="CauHinh"/>
      <sheetName val="PL02"/>
      <sheetName val="don gia 1426"/>
      <sheetName val="TM"/>
      <sheetName val="DG "/>
      <sheetName val="Y-WORK"/>
      <sheetName val="Khai toan"/>
      <sheetName val="Phu luc 01.1 EPC P11-14"/>
      <sheetName val="Bìa"/>
      <sheetName val="TH"/>
      <sheetName val="TDT P11-P14"/>
      <sheetName val="CPXD"/>
      <sheetName val="Chi phi khac "/>
      <sheetName val="Hang muc Chung"/>
      <sheetName val="ĐGNC"/>
      <sheetName val="DGMTC"/>
      <sheetName val="Bia Phu Luc"/>
      <sheetName val="DATA.1 CHUNG"/>
      <sheetName val="Muc luc"/>
      <sheetName val="Tra cuu 957"/>
      <sheetName val="NTKL"/>
      <sheetName val="Luong (TP Việt Trì)"/>
      <sheetName val="HSTV"/>
      <sheetName val="GCM"/>
      <sheetName val="GVT"/>
      <sheetName val="NC CU"/>
      <sheetName val="PLV"/>
      <sheetName val="DNDN"/>
      <sheetName val="toyota"/>
      <sheetName val="Solieu"/>
      <sheetName val="주식"/>
      <sheetName val="Tru TT"/>
      <sheetName val="Thg 04"/>
      <sheetName val="Thg 05"/>
      <sheetName val="Thg 06"/>
      <sheetName val="Thg 07"/>
      <sheetName val="Thg 08"/>
      <sheetName val="Thg 09"/>
      <sheetName val="Thg 10"/>
      <sheetName val="Thg 11"/>
      <sheetName val="Thg 12"/>
      <sheetName val="CTGS"/>
      <sheetName val="Dashboard - BQL - VHL"/>
      <sheetName val="kl3p"/>
      <sheetName val="kl3pct"/>
      <sheetName val="kl3pcto"/>
      <sheetName val="ERECIN"/>
      <sheetName val="DG05new"/>
      <sheetName val="DLTA"/>
      <sheetName val="BẢNG DIỄN GIẢI KL (7)"/>
      <sheetName val="THPDMoi  (2)"/>
      <sheetName val="thao-go"/>
      <sheetName val="t-h HA THE"/>
      <sheetName val="TH XL"/>
      <sheetName val="Tiepdia"/>
      <sheetName val="CHITIET VL-NC"/>
      <sheetName val="Breakdown"/>
      <sheetName val="DTCT"/>
      <sheetName val="TKXM"/>
      <sheetName val="변경내역"/>
      <sheetName val="Takeoff"/>
      <sheetName val="Bán_đợt_1_trang"/>
      <sheetName val="Tong_DT"/>
      <sheetName val="phan_tich_don_gia"/>
      <sheetName val="Cost_List"/>
      <sheetName val="Detail_Cost"/>
      <sheetName val="IC_Price_New"/>
      <sheetName val="Summary_Table"/>
      <sheetName val="Sales_Person"/>
      <sheetName val="Bidding_Entity"/>
      <sheetName val="Tcd"/>
      <sheetName val="Cuoc "/>
      <sheetName val="gia chao"/>
      <sheetName val="Vat lieu BTN"/>
      <sheetName val="TCVN 1651-2008"/>
      <sheetName val="Da xay dung"/>
      <sheetName val="Bordereau"/>
      <sheetName val="MTO REV.0"/>
      <sheetName val="TH khoi luong"/>
      <sheetName val="Chi tiet khoi luong"/>
      <sheetName val="TK thep"/>
      <sheetName val="CT THOÁT WC VP"/>
      <sheetName val="CT CẤP WC VP"/>
      <sheetName val="CT THOÁT MƯA VP TRỤC LỚN"/>
      <sheetName val="CT THOÁT MƯA VP TRỤC NHỎ"/>
      <sheetName val="Menu"/>
      <sheetName val="Chênh lệch máy thi công"/>
      <sheetName val="Chênh lệch nhân công"/>
      <sheetName val="Chênh lệch vật liệu"/>
      <sheetName val="DO AM DT"/>
      <sheetName val="BANGTRA"/>
      <sheetName val="QMCT"/>
      <sheetName val="COST_ACC"/>
      <sheetName val="Probbl - Production"/>
      <sheetName val="Backup"/>
      <sheetName val="내역"/>
      <sheetName val="CHI PHÍ NHÔM"/>
      <sheetName val="TABLE-A"/>
      <sheetName val="w't table"/>
      <sheetName val="Danh mục khối"/>
      <sheetName val="Danh mục đơn vị -phòng chức năn"/>
      <sheetName val="Door_and_window3"/>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Cash_Flow1"/>
      <sheetName val="Thuyết_minh1"/>
      <sheetName val="Đơn_giá_máy1"/>
      <sheetName val="Tính_giá_NC1"/>
      <sheetName val="SL_cước1"/>
      <sheetName val="Currency Rate"/>
      <sheetName val="BQ"/>
      <sheetName val="KEILA TP 2020-07"/>
      <sheetName val="lookups"/>
      <sheetName val="BILL 34Āᐁë"/>
      <sheetName val="BILL 34Āᐁë_x0000__x0000__x0001__x0000__x0000__x0000_ HẦM"/>
      <sheetName val="CFA (ME)"/>
      <sheetName val="MEP Building"/>
      <sheetName val="Cot"/>
      <sheetName val="2. BBNT KLHT"/>
      <sheetName val="QSUM"/>
      <sheetName val="SucChiuTaiCuaCoc"/>
      <sheetName val="CHITIET VL-NC-TT1p"/>
      <sheetName val="CFA"/>
      <sheetName val="TKLD"/>
      <sheetName val="NHOM KINH"/>
      <sheetName val="Share Price 2002"/>
      <sheetName val="Case"/>
      <sheetName val="SumVal"/>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Auto Monthly Inputs "/>
      <sheetName val="CFS3"/>
      <sheetName val="재료비단가(VALVE)"/>
      <sheetName val="BOM-13.11-Other(PS1+PS2)"/>
      <sheetName val="Tra_thep"/>
      <sheetName val="PAINT_SPEC"/>
      <sheetName val="SCHEDULE"/>
      <sheetName val="MSB-DB"/>
      <sheetName val="BP"/>
      <sheetName val="Tiên_lượng1"/>
      <sheetName val="Breakdown_(B)"/>
      <sheetName val="U_P_Breakdown"/>
      <sheetName val="Unit_price(Updateting)"/>
      <sheetName val="CTDZ6kv_(gd1)_"/>
      <sheetName val="CTDZ_0_4+cto_(GD1)"/>
      <sheetName val="CTTBA_(gd1)"/>
      <sheetName val="03_Detailed"/>
      <sheetName val="01_Bid_Price_summary"/>
      <sheetName val="Home_Office_Manhours"/>
      <sheetName val="Field_SPV_Barchart"/>
      <sheetName val="IMF_Code"/>
      <sheetName val="Subsidiary_Calculation"/>
      <sheetName val="DEF"/>
      <sheetName val="01. Nha xuong"/>
      <sheetName val="ChiTietDZ"/>
      <sheetName val="VuaBT"/>
      <sheetName val="Nhập liệu"/>
      <sheetName val="Dinh Muc Vat Tu"/>
      <sheetName val="mã "/>
      <sheetName val="Chao gia T12_RE"/>
      <sheetName val="Tabela1"/>
      <sheetName val="Bech_Lab"/>
      <sheetName val="Service Cost "/>
      <sheetName val="Don gia Tay Ninh"/>
      <sheetName val="Don gia Dak Lak"/>
      <sheetName val="做法表"/>
      <sheetName val="진주방향"/>
      <sheetName val="2BOX본체"/>
      <sheetName val="마산방향"/>
      <sheetName val="MB-D2"/>
      <sheetName val="Bearing"/>
      <sheetName val="MB-D3"/>
      <sheetName val="MB-D8"/>
      <sheetName val="MB-D9"/>
      <sheetName val="Manhole"/>
      <sheetName val="MB-D4"/>
      <sheetName val="MB-D12"/>
      <sheetName val="streeta and cacth pit"/>
      <sheetName val="MB-D7"/>
      <sheetName val="Pipe"/>
      <sheetName val="MB-D6"/>
      <sheetName val="Daf 1"/>
      <sheetName val="SLabs"/>
      <sheetName val="CTtr"/>
      <sheetName val="Gia NC theo TT05"/>
      <sheetName val="KUNGDEVI"/>
      <sheetName val="기본DATA"/>
      <sheetName val="caocot"/>
      <sheetName val="Bia1"/>
      <sheetName val="Don gia XD"/>
      <sheetName val="DSV6 Summ"/>
      <sheetName val="Luong_BN"/>
      <sheetName val="Luong_TB"/>
      <sheetName val="Ca_may_TB"/>
      <sheetName val="Ca_máy_BN"/>
      <sheetName val="Vật_liệu"/>
      <sheetName val="DS_GioiTinh"/>
      <sheetName val="DS_LoaiNhanVien"/>
      <sheetName val="DS_QuocTich"/>
      <sheetName val="DS_TinhTrangGiaDinh"/>
      <sheetName val="DS_TonGiao"/>
      <sheetName val="Currency"/>
      <sheetName val="Land Dev't. Ph-1"/>
      <sheetName val="Hac.Lots"/>
      <sheetName val="4-Lane bridge"/>
      <sheetName val="Res.Lots"/>
      <sheetName val="Spine Road"/>
      <sheetName val="tra-vat-lieu"/>
      <sheetName val="BAG-2"/>
      <sheetName val="COPING"/>
      <sheetName val="datta"/>
      <sheetName val="GIAVLIEU"/>
      <sheetName val="BTH"/>
      <sheetName val="264"/>
      <sheetName val="TienLuong"/>
      <sheetName val="Para"/>
      <sheetName val="PNTEXT"/>
      <sheetName val="DFA"/>
      <sheetName val="sortÔ"/>
      <sheetName val="BangQuiDoi"/>
      <sheetName val="5.2.1 Đo bóc KL OLK-07"/>
      <sheetName val="Boc KL DAT+CAT+BT"/>
      <sheetName val="Boc KL thép"/>
      <sheetName val="Bieu do nhan luc"/>
      <sheetName val="B1_HT"/>
      <sheetName val="PU_ITALY_22"/>
      <sheetName val="TH_DZ3511"/>
      <sheetName val="Tro_giup21"/>
      <sheetName val="RAB_AR&amp;STR9"/>
      <sheetName val="chi_tiet_TBA9"/>
      <sheetName val="chi_tiet_C9"/>
      <sheetName val="Customize_Your_Purchase_Order9"/>
      <sheetName val="Don_gia9"/>
      <sheetName val="CHITIET_VL-NC-TT_-1p9"/>
      <sheetName val="CHITIET_VL-NC-TT-3p8"/>
      <sheetName val="TONG_HOP_VL-NC_TT9"/>
      <sheetName val="KPVC-BD_9"/>
      <sheetName val="DON_GIA_TRAM_(3)9"/>
      <sheetName val="DON_GIA_CAN_THO11"/>
      <sheetName val="HĐ_ngoài8"/>
      <sheetName val="XT_Buoc_38"/>
      <sheetName val="dongia_(2)8"/>
      <sheetName val="Don_gia_chi_tiet9"/>
      <sheetName val="7606_DZ9"/>
      <sheetName val="project_management8"/>
      <sheetName val="Adix_A8"/>
      <sheetName val="REINF_8"/>
      <sheetName val="Rates_20098"/>
      <sheetName val="S-curve_8"/>
      <sheetName val="Du_toan8"/>
      <sheetName val="So_doi_chieu_LC8"/>
      <sheetName val="MAIN_GATE_HOUSE8"/>
      <sheetName val="Commercial_value8"/>
      <sheetName val="Ky_Lam_Bridge8"/>
      <sheetName val="Provisional_Sums_Item8"/>
      <sheetName val="Gas_Pressure_Welding8"/>
      <sheetName val="General_Item&amp;General_Requireme8"/>
      <sheetName val="General_Items8"/>
      <sheetName val="Regenral_Requirements8"/>
      <sheetName val="chiet_tinh8"/>
      <sheetName val="Ng_hàng_xà+bulong8"/>
      <sheetName val="TONG_HOP_VL-NC8"/>
      <sheetName val="MH_RATE8"/>
      <sheetName val="Bang_KL8"/>
      <sheetName val="Đầu_vào7"/>
      <sheetName val="Equip_7"/>
      <sheetName val="A1_CN7"/>
      <sheetName val="DG_thep_ma_kem8"/>
      <sheetName val="Lcau_-_Lxuc8"/>
      <sheetName val="CT_vat_lieu8"/>
      <sheetName val="Trạm_biến_áp7"/>
      <sheetName val="Đơn_Giá_7"/>
      <sheetName val="DM_60618"/>
      <sheetName val="TONG_HOP_T5_19987"/>
      <sheetName val="Chenh_lech_vat_tu7"/>
      <sheetName val="Diện_tích7"/>
      <sheetName val="1_Khái_toán7"/>
      <sheetName val="Chi_tiet_XD_TBA7"/>
      <sheetName val="DG_DZ8"/>
      <sheetName val="DG_TBA8"/>
      <sheetName val="CT-0_4KV7"/>
      <sheetName val="rate_material7"/>
      <sheetName val="KL_Chi_tiết_Xây_tô7"/>
      <sheetName val="04_-_XUONG_DET_B7"/>
      <sheetName val="Loại_Vật_tư7"/>
      <sheetName val="Bill_1_Quy_dinh_chung7"/>
      <sheetName val="1_R18_BF7"/>
      <sheetName val="6_External_works-R187"/>
      <sheetName val="07Base_Cost7"/>
      <sheetName val="Chi_tiet_KL7"/>
      <sheetName val="Tổng_hợp_KL7"/>
      <sheetName val="_037"/>
      <sheetName val="chieu_day_san7"/>
      <sheetName val="Podium_Concrete_Works7"/>
      <sheetName val="KLCT-_TOWER7"/>
      <sheetName val="KLCT-_PODIUM7"/>
      <sheetName val="Gia_thanh_chuoi_su7"/>
      <sheetName val="Tiep_dia7"/>
      <sheetName val="Don_gia_vung_III-Can_Tho7"/>
      <sheetName val="Phan_khai_KLuong7"/>
      <sheetName val="Area_Cal7"/>
      <sheetName val="Bill_01_-_CTN7"/>
      <sheetName val="Bill_2_2_Villa_2_beds7"/>
      <sheetName val="Elect_(3)7"/>
      <sheetName val="plan&amp;section_of_foundation7"/>
      <sheetName val="design_criteria7"/>
      <sheetName val="Bond_수수료_계산_포맷7"/>
      <sheetName val="ITB_COST7"/>
      <sheetName val="PAGE_17"/>
      <sheetName val="DM_677"/>
      <sheetName val="Project_Data7"/>
      <sheetName val="6787CWFASE2CASE2_00_xls7"/>
      <sheetName val="Xay_lapduongR37"/>
      <sheetName val="Đầu_tư7"/>
      <sheetName val="gia_cong_tac7"/>
      <sheetName val="EIRR&gt;_27"/>
      <sheetName val="dg_tphcm7"/>
      <sheetName val="T_KÊ_K_CẤU7"/>
      <sheetName val="4_PTDG7"/>
      <sheetName val="A1,_May7"/>
      <sheetName val="Vat_lieu7"/>
      <sheetName val="Data_Input8"/>
      <sheetName val="Measure_13067"/>
      <sheetName val="Bill_02_-_Xay_gach-Pou_7"/>
      <sheetName val="Bill_03-Chống_thấm-Pou7"/>
      <sheetName val="Bill_04-Kim_loại-Pou7"/>
      <sheetName val="Bill_05_-_Hoan_thien-Pou_7"/>
      <sheetName val="Bill_02_-_Xay_gach-Tower7"/>
      <sheetName val="Bill_03-Chống_thấm-Tower7"/>
      <sheetName val="Bill_04-Kim_loại-Tower7"/>
      <sheetName val="Bill_05_-_Hoan_thien-Tower7"/>
      <sheetName val="KL-_KHAC7"/>
      <sheetName val="BILL_3_-_KẾT_CẤU_HẦM7"/>
      <sheetName val="PTĐG_LTBT7"/>
      <sheetName val="CTG-PRECHEx1_47"/>
      <sheetName val="CTG-AB_(2)7"/>
      <sheetName val="CTG-AB_(3)7"/>
      <sheetName val="CTG-PLP-1_087"/>
      <sheetName val="Pre_Đội_nhóm7"/>
      <sheetName val="Vat_tu_XD7"/>
      <sheetName val="Tower_-_Concrete_Works7"/>
      <sheetName val="Bill-04_ket_cau_thap-_UNI7"/>
      <sheetName val="TH_Vat_tu7"/>
      <sheetName val="HÐ_ngoài8"/>
      <sheetName val="6PILE__(돌출)7"/>
      <sheetName val="DETAIL_7"/>
      <sheetName val="GV1-D13_(Casement_door)7"/>
      <sheetName val="Harga_ME_7"/>
      <sheetName val="Analisa_Gabungan7"/>
      <sheetName val="_Bill_5-Earthing_2_-_Add_Works7"/>
      <sheetName val="Isolasi_Luar_Dalam7"/>
      <sheetName val="Isolasi_Luar7"/>
      <sheetName val="Bang_trong_luong_rieng_thep7"/>
      <sheetName val="final_list_200522"/>
      <sheetName val="LV_data7"/>
      <sheetName val="CẤP_THOÁT_NƯỚC7"/>
      <sheetName val="Cước_VC_+_ĐM_CP_Tư_vấn7"/>
      <sheetName val="Hệ_số7"/>
      <sheetName val="ESTI_7"/>
      <sheetName val="Gia_vat_tu7"/>
      <sheetName val="bridge_#_17"/>
      <sheetName val="THDT_goi_thau_TB7"/>
      <sheetName val="Tien_do_TV7"/>
      <sheetName val="Chenh_lech_ca_may7"/>
      <sheetName val="TLg_CN&amp;Laixe7"/>
      <sheetName val="TLg_CN&amp;Laixe_(2)7"/>
      <sheetName val="TLg_Laitau7"/>
      <sheetName val="TLg_Laitau_(2)7"/>
      <sheetName val="KHOI_LUONG7"/>
      <sheetName val="Bang_3_Chi_tiet_phan_Dz7"/>
      <sheetName val="DATA_BASE7"/>
      <sheetName val="Equipment_list_(PAC)7"/>
      <sheetName val="KL_san_lap7"/>
      <sheetName val="TH_N_Cong7"/>
      <sheetName val="TH_MTC7"/>
      <sheetName val="TINH_KHOI_LUONG7"/>
      <sheetName val="Chi_tiet7"/>
      <sheetName val="Buy_vs__Lease_Car7"/>
      <sheetName val="PRE_(E)7"/>
      <sheetName val="CTKL_KTX_HT6"/>
      <sheetName val="subcon_sched7"/>
      <sheetName val="Tong_du_toan6"/>
      <sheetName val="Bill_2_-_ketcau6"/>
      <sheetName val="Budget_Code6"/>
      <sheetName val="CP_Khac_cuoc_VC6"/>
      <sheetName val="NHÀ_NHẬP_LIỆU6"/>
      <sheetName val="MÓNG_SILO6"/>
      <sheetName val="HVAC_BLOCK_B47"/>
      <sheetName val="2_Chiet_tinh6"/>
      <sheetName val="BẢNG_KHỐI_LƯỢNG_TỔNG_HỢP6"/>
      <sheetName val="Chi_tiet_lan_can6"/>
      <sheetName val="13-Cốt_thép_(10mm&lt;D≤18mm)_FO166"/>
      <sheetName val="du_lieu_du_toan6"/>
      <sheetName val="BOQ_THAN6"/>
      <sheetName val="DL_ĐẦU_VÀO6"/>
      <sheetName val="Analisa_&amp;_Upah6"/>
      <sheetName val="Purchase_Order6"/>
      <sheetName val="D_&amp;_W_sizes6"/>
      <sheetName val="Du_lieu7"/>
      <sheetName val="cash_budget6"/>
      <sheetName val="Luong_NII6"/>
      <sheetName val="DINH_MUC_THI_NGHIEM6"/>
      <sheetName val="Luong_NI6"/>
      <sheetName val="Phan_tich6"/>
      <sheetName val="CT_Thang_Mo6"/>
      <sheetName val="CT__PL6"/>
      <sheetName val="dongia__2_6"/>
      <sheetName val="Thép_CKN6"/>
      <sheetName val="GOC-KO_IN6"/>
      <sheetName val="MAU_8A6"/>
      <sheetName val="MAU_8B6"/>
      <sheetName val="MAU_96"/>
      <sheetName val="MAU_106"/>
      <sheetName val="sochitiettaikhoan_6"/>
      <sheetName val="Share_price_data6"/>
      <sheetName val="19_36"/>
      <sheetName val="20_36"/>
      <sheetName val="Chieu_4_36"/>
      <sheetName val="Cow_req6"/>
      <sheetName val="TỔNG_HỢP6"/>
      <sheetName val="14-LẦN_3-CHIỀU6"/>
      <sheetName val="14-LẦN_1-SÁNG6"/>
      <sheetName val="14-LẦN_2-TRƯA6"/>
      <sheetName val="1_3+1_4-TOTAL_-_Ko_IN6"/>
      <sheetName val="2_1-LẦN_3-CHIỀU6"/>
      <sheetName val="2_1-LẦN_1-SÁNG6"/>
      <sheetName val="2_1-LẦN_2-TRƯA6"/>
      <sheetName val="2_1-TOTAL-Ko_IN6"/>
      <sheetName val="1_3(TMR_4)6"/>
      <sheetName val="CHO_DE6"/>
      <sheetName val="1_1+1_2+2_2+2_3(TMR_3)6"/>
      <sheetName val="CK1+CK2_(VS_SAN_CHOI_23)6"/>
      <sheetName val="CK1+CK2_(2)6"/>
      <sheetName val="12-16_THÁNG6"/>
      <sheetName val="CAN_SỮA6"/>
      <sheetName val="54+55+56(SAU_CAI_SỮA-6)6"/>
      <sheetName val="BÊ_71-90_NGÀY6"/>
      <sheetName val="BÊ_12-16_tháng6"/>
      <sheetName val="BÊ_6-126"/>
      <sheetName val="BÊ_1-36"/>
      <sheetName val="F01-BC_KHAU_PHAN_SANG_20_36"/>
      <sheetName val="F01-BC_KHAU_PHAN_CHIEU_19_36"/>
      <sheetName val="dinh_mưc_cty6"/>
      <sheetName val="Giá_thành6"/>
      <sheetName val="Thong_ke6"/>
      <sheetName val="Energy_for_milk_prod6"/>
      <sheetName val="DE_NGHI_XUAT_6"/>
      <sheetName val="phieu_xuat_mau6"/>
      <sheetName val="PHIEU_XUAT_CHIEU6"/>
      <sheetName val="11_rai_them_cỏ6"/>
      <sheetName val="PHU_LUC_02-_HDSD_CAC_BIEU_MAU6"/>
      <sheetName val="PhU_LUC_01-_MA_CAC_NHOM_BO6"/>
      <sheetName val="F03-BC_THUC_TRON_SANG_20_36"/>
      <sheetName val="F03-BC_THUC_TRON_CHIEU_19_36"/>
      <sheetName val="F02-BC_THEO_DOI_THUC_AN_DU6"/>
      <sheetName val="Tham_khao-_Bao_cao_xuat_thuc_a6"/>
      <sheetName val="Don_gia_(khong_in)6"/>
      <sheetName val="Dlieu_dau_vao6"/>
      <sheetName val="DK1_Don_gia6"/>
      <sheetName val="1_MONG_1-26"/>
      <sheetName val="BANCO_(2)6"/>
      <sheetName val="MT_DPin_(2)6"/>
      <sheetName val="dm_3664"/>
      <sheetName val="DM_60604"/>
      <sheetName val="02__PTDG6"/>
      <sheetName val="Chiết_tính6"/>
      <sheetName val="2_1Warehouse_14"/>
      <sheetName val="Income_Statement6"/>
      <sheetName val="Shareholders'_Equity6"/>
      <sheetName val="VC_xd4"/>
      <sheetName val="Gia_VLTB4"/>
      <sheetName val="B_Luong4"/>
      <sheetName val="C_May4"/>
      <sheetName val="TB_NẶNG4"/>
      <sheetName val="Du_tru_CP-Bieu_014"/>
      <sheetName val="Dự_thầu4"/>
      <sheetName val="Nhap_VT_oto4"/>
      <sheetName val="TH_TN4"/>
      <sheetName val="Bill_No_3_-_Prov__Sum_(Ph2&amp;3)4"/>
      <sheetName val="Hao_phí4"/>
      <sheetName val="Structure_data4"/>
      <sheetName val="đọc_số4"/>
      <sheetName val="Ma_don_vi4"/>
      <sheetName val="bang_cc4"/>
      <sheetName val="CP_Du_phong4"/>
      <sheetName val="THCP_Lap_dat4"/>
      <sheetName val="THCP_xay_dung4"/>
      <sheetName val="Tong_hop_kinh_phi4"/>
      <sheetName val="CP_HMC4"/>
      <sheetName val="HỆ_THỐNG_PHÒNG_CHÁY_CHỮA_CHÁY4"/>
      <sheetName val="HỆ_THỐNG_CẤP_THOÁT_NƯỚC4"/>
      <sheetName val="HỆ_THỐNG_ĐHKK4"/>
      <sheetName val="MÁY_PHÁT_ĐIỆN4"/>
      <sheetName val="HỆ_THỐNG_ĐIỆN4"/>
      <sheetName val="Thiết_bị_chính4"/>
      <sheetName val="Ｎｏ_134"/>
      <sheetName val="DGchitiet_4"/>
      <sheetName val="wk_prgs4"/>
      <sheetName val="AG_Pipe_Qty_Analysis4"/>
      <sheetName val="CHI_PHI4"/>
      <sheetName val="TK_chi_tiet4"/>
      <sheetName val="Bill_2-Road_HR24"/>
      <sheetName val="Bill_3_-_Softscape_HR24"/>
      <sheetName val="THEP_TAM4"/>
      <sheetName val="THEP_HÌNH4"/>
      <sheetName val="THEP_HINH4"/>
      <sheetName val="XA_GO4"/>
      <sheetName val="BANG_TRA4"/>
      <sheetName val="CĂN_HỘ_T16-17_4"/>
      <sheetName val="TRỤC_ĐỨNG_THOÁT_BẨN_T15-174"/>
      <sheetName val="TRỤC_ĐỨNG_TM_T15-174"/>
      <sheetName val="Móng,_nền_4"/>
      <sheetName val="Main_Bldg-Rev024"/>
      <sheetName val="D&amp;W_def_4"/>
      <sheetName val="Nhan_cong4"/>
      <sheetName val="Thiet_bi4"/>
      <sheetName val="Vat_tu4"/>
      <sheetName val="DM_ChiPhi4"/>
      <sheetName val="May_TC4"/>
      <sheetName val="TH_Kinh_phi4"/>
      <sheetName val="Ptvl_4"/>
      <sheetName val="1_Requisition(E)4"/>
      <sheetName val="TONG_HOP4"/>
      <sheetName val="Tổng_GT4"/>
      <sheetName val="Chi_tiết_KL4"/>
      <sheetName val="ca_máy4"/>
      <sheetName val="khấu_trừ_phạt4"/>
      <sheetName val="GT__KHAU_TRU4"/>
      <sheetName val="HAO_HUT_VAT_TU_(2)4"/>
      <sheetName val="cao_độ4"/>
      <sheetName val="Data_Wall4"/>
      <sheetName val="Dự_toán4"/>
      <sheetName val="Đơn_Giá_TH4"/>
      <sheetName val="Nhân_công4"/>
      <sheetName val="Phân_tích4"/>
      <sheetName val="C_P_Thiết_bị4"/>
      <sheetName val="T_H_Kinh_phí4"/>
      <sheetName val="Vật_tư4"/>
      <sheetName val="Trang_bìa4"/>
      <sheetName val="phan_tic_chi_tiet4"/>
      <sheetName val="Gia_vat_lieu3"/>
      <sheetName val="DG_14263"/>
      <sheetName val="Theo_doi_Doanh_thu_20173"/>
      <sheetName val="gui_BKCT3"/>
      <sheetName val="Precios_unitarios_AXH3"/>
      <sheetName val="Chi_tiet_cong_no4"/>
      <sheetName val="PHÁT_SINH_TẦNG_1_4"/>
      <sheetName val="PHÁT_SINH_TẦNG_24"/>
      <sheetName val="Hầm_chuyển_psinh4"/>
      <sheetName val="Ống_thẳng4"/>
      <sheetName val="Côn_thu4"/>
      <sheetName val="Vuông_tròn4"/>
      <sheetName val="Chân_rẽ4"/>
      <sheetName val="Chạc_ba4"/>
      <sheetName val="3__CNT3"/>
      <sheetName val="unit_price_list(M)3"/>
      <sheetName val="TH_VL,_NC,_DDHT_Thanhphuoc3"/>
      <sheetName val="Don_gia_chi_tiet_DIEN_23"/>
      <sheetName val="So_lieu_chung3"/>
      <sheetName val="BẢNG_ÁP_GIÁ_(in)3"/>
      <sheetName val="NT_(KL)_IN3"/>
      <sheetName val="DOM_D23"/>
      <sheetName val="nhà_ăn3"/>
      <sheetName val="Công_nhật3"/>
      <sheetName val="btkt_cột3"/>
      <sheetName val="1_2_Staff_Schedule3"/>
      <sheetName val="Chi_tiet_-tong_9_thang3"/>
      <sheetName val="0__Input3"/>
      <sheetName val="Doi_so3"/>
      <sheetName val="MTO_REV_2(ARMOR)3"/>
      <sheetName val="DANH_MỤC_HỒ_SƠ3"/>
      <sheetName val="GT_PHÁT_SINH_NGOÀI_HĐ3"/>
      <sheetName val="KL_PHÁT_SINH_3"/>
      <sheetName val="PS_NGOÀI_HĐ3"/>
      <sheetName val="GT_PHÁT_SINH_VƯỢT_HĐ3"/>
      <sheetName val="PS_TĂNG_GIẢM_TRONG_HĐ3"/>
      <sheetName val="DGCT_PHÁT_SINH3"/>
      <sheetName val="DGCT_TRẦN_NLV3"/>
      <sheetName val="DGKL_chi_tiết_NLV3"/>
      <sheetName val="DGKL_chi_tiết_NHN,NK3"/>
      <sheetName val="TG_KL3"/>
      <sheetName val="DGCT_SƠN_BẢ_TƯỜNG_NLV3"/>
      <sheetName val="DGKL_TRẦN_NHN3"/>
      <sheetName val="Cotthep_NPT3"/>
      <sheetName val="vl_nc_mtc3"/>
      <sheetName val="KL_THEP__GIAM_DO_DUNG_COUPLER3"/>
      <sheetName val="01_KL_THÉP_NHẬP_VỀ3"/>
      <sheetName val="2__NT_VLDV3"/>
      <sheetName val="GHI_CHU3"/>
      <sheetName val="1_BB_LMHT3"/>
      <sheetName val="Bê_tông_bảo_vệ3"/>
      <sheetName val="01__Data3"/>
      <sheetName val="Neo,_nối_cốt_thép_dầm,_cột3"/>
      <sheetName val="Uốn_móc_cốt_thép3"/>
      <sheetName val="Tiêu_chuẩn_cốt_thép3"/>
      <sheetName val="Bill_Prelim-CDT3"/>
      <sheetName val="Bill_BPTC-CDT3"/>
      <sheetName val="Chi_tiết_BPTC3"/>
      <sheetName val="Bill_BPTC-CDT_(PA_MCT_CDT)3"/>
      <sheetName val="Chi_tiết_BPTC_(PA_MCT_CDT)3"/>
      <sheetName val="Tong_hop_vat_tu3"/>
      <sheetName val="TLG_Type3"/>
      <sheetName val="B3A_-_TOWER_A3"/>
      <sheetName val="Annex_B3"/>
      <sheetName val="DM-VNT_ko_sd3"/>
      <sheetName val="Bảng_đo_bóc_KL_OLK-093"/>
      <sheetName val="6_3_CHI_TIET_OLK-093"/>
      <sheetName val="1_Civil_(Org)3"/>
      <sheetName val="1__Office3"/>
      <sheetName val="KHOI_LUONG15-43"/>
      <sheetName val="Dgia_vat_tu3"/>
      <sheetName val="Don_gia_III3"/>
      <sheetName val="D÷_liÖu3"/>
      <sheetName val="Dot_43"/>
      <sheetName val="1_San_3"/>
      <sheetName val="Thop_Ksat3"/>
      <sheetName val="Thu_hoi_3"/>
      <sheetName val="HM_chung3"/>
      <sheetName val="CP_xd-thiet_bi3"/>
      <sheetName val="TH-TN_LD_TB3"/>
      <sheetName val="CP_xaydung3"/>
      <sheetName val="Thao_ha_phu_kien3"/>
      <sheetName val="VL-NC-MTC_ket_cau3"/>
      <sheetName val="KHOI_LUONG_TONG3"/>
      <sheetName val="TK_22KV3"/>
      <sheetName val="DM_366-17773"/>
      <sheetName val="Thi_nhiem3"/>
      <sheetName val="Gia_goc_VT-TB3"/>
      <sheetName val="Gia_vc_den_chan_CT3"/>
      <sheetName val="culy_223"/>
      <sheetName val="Luong_20503"/>
      <sheetName val="ca_may_QN3"/>
      <sheetName val="TNHC1246_3"/>
      <sheetName val="Ca_may_TT06_20103"/>
      <sheetName val="Don_gia_VLXD_dia_phuong3"/>
      <sheetName val="Bang_luong_SCL3"/>
      <sheetName val="Dinh_muc_TN14263"/>
      <sheetName val="KL_thep_lam_sat3"/>
      <sheetName val="Tien_Thuong3"/>
      <sheetName val="NC_XL_6T_cuoi_01_CTy3"/>
      <sheetName val="Data_-6T_dau3"/>
      <sheetName val="Cong_6T3"/>
      <sheetName val="Chi_phi_van_chuyen3"/>
      <sheetName val="2_CDPS3"/>
      <sheetName val="TH_các_CC3"/>
      <sheetName val="DT_hợp_đồng2"/>
      <sheetName val="Bảng_KL_đợt_12"/>
      <sheetName val="HRG_BHN3"/>
      <sheetName val="CĂN_ĐH3"/>
      <sheetName val="Q_A01_2-Sh3"/>
      <sheetName val="7_Khau_tru_3"/>
      <sheetName val="Heso_DZ3"/>
      <sheetName val="DM_336cai_tao3"/>
      <sheetName val="DG_BINH_THUAN3"/>
      <sheetName val="Div26_-_Elect3"/>
      <sheetName val="Danh_mục2"/>
      <sheetName val="4_CĂN3"/>
      <sheetName val="Financ__Overview2"/>
      <sheetName val="Don_gia_NC3"/>
      <sheetName val="B-2__(DPP)3"/>
      <sheetName val="Summary_Sheet2"/>
      <sheetName val="Finishing-Tower_A2"/>
      <sheetName val="Finishing-Tower_B2"/>
      <sheetName val="Finishing-Tower_C2"/>
      <sheetName val="Finishing-Tower_D2"/>
      <sheetName val="MEP-Tower_A2"/>
      <sheetName val="MEP-Tower_B2"/>
      <sheetName val="MEP-Tower_C2"/>
      <sheetName val="MEP-Tower_D2"/>
      <sheetName val="Cost_Report_Sum2"/>
      <sheetName val="Detail_Cost_Sum2"/>
      <sheetName val="RVO-VO_Sum2"/>
      <sheetName val="Potential_VOs_Sum2"/>
      <sheetName val="Cash_Flow_Sum2"/>
      <sheetName val="CAP_NUOC2"/>
      <sheetName val="cấp_nước_trục_nhà_vs2"/>
      <sheetName val="THOAT_NUOC2"/>
      <sheetName val="THOAT_MUA2"/>
      <sheetName val="Cáp_phòng2"/>
      <sheetName val="TMC_ĐIỆN_Phi2"/>
      <sheetName val="TMC_Tổng2"/>
      <sheetName val="TH_Đèn_Phòng_L12"/>
      <sheetName val="TH_Đèn_Hầm_L12"/>
      <sheetName val="TỦ_MODULE_T12"/>
      <sheetName val="TINH_GIA_-_SAN_XUAT_Vertico2"/>
      <sheetName val="Huong_dan2"/>
      <sheetName val="Bieu_gia_HD2"/>
      <sheetName val="13_BANG_CT2"/>
      <sheetName val="14_MMUS_GIUA_NHIP2"/>
      <sheetName val="4_HSPBngang2"/>
      <sheetName val="6_Tinh_tai2"/>
      <sheetName val="2_NSl2"/>
      <sheetName val="17_US_CHU_tho_a_b2"/>
      <sheetName val="15_MMUS_GOI2"/>
      <sheetName val="gia_vt,nc,may2"/>
      <sheetName val="BTK-Dai_Hoc_Kien_Giang2"/>
      <sheetName val="PV_Graph_Data2"/>
      <sheetName val="doanh_thu2"/>
      <sheetName val="Dutoan_KL2"/>
      <sheetName val="Kê_0,42"/>
      <sheetName val="TH_0,42"/>
      <sheetName val="Kê_222"/>
      <sheetName val="TH_222"/>
      <sheetName val="TBA_CAI_TAO2"/>
      <sheetName val="TBA_XDM2"/>
      <sheetName val="TONG_HOP_DU_TOAN2"/>
      <sheetName val="Thop_XAY_DUNG2"/>
      <sheetName val="CP_HANG_MUC_CHUNG2"/>
      <sheetName val="CHI_PHI_XD2"/>
      <sheetName val="CHI_PHI_THI_NGHIEM2"/>
      <sheetName val="VLDIEN_222"/>
      <sheetName val="Dao_dat2"/>
      <sheetName val="TH_Denbu2"/>
      <sheetName val="Do_ve_DC2"/>
      <sheetName val="TH_Bommin2"/>
      <sheetName val="CHI_PHI_THI_NGHIEM-LD_thiet_bi2"/>
      <sheetName val="Luong_TT012"/>
      <sheetName val="Camay_QB2"/>
      <sheetName val="gia_ca_may_BXD2"/>
      <sheetName val="BANG_LUONG_KY_SU2"/>
      <sheetName val="Bang_luong_NHOM_I2"/>
      <sheetName val="Bangluong_NHOM_II_2"/>
      <sheetName val="09-GIA_nhien_lieu-ko_in2"/>
      <sheetName val="Tinh_V_cot_chiem_cho2"/>
      <sheetName val="ĐM_13542"/>
      <sheetName val="KHOAN_MAU2"/>
      <sheetName val="ĐO_ĐỊA_VẬT_LÝ2"/>
      <sheetName val="khoan_tiep_dia2"/>
      <sheetName val="Tổng_hợp_KPHM2"/>
      <sheetName val="Dinh_muc2"/>
      <sheetName val="DZ_22KV2"/>
      <sheetName val="5_2_1_Đo_bóc_KL_OLK-062"/>
      <sheetName val="GIÁ_DỰ_THẦU_30_CĂN2"/>
      <sheetName val="MB_DT_022"/>
      <sheetName val="BU_LONG2"/>
      <sheetName val="KS_tuyen2"/>
      <sheetName val="Bang_chiet_tinh_TBA2"/>
      <sheetName val="HERD_MOVEMENTFARM14"/>
      <sheetName val="HERD_MOVEMENTFARM24"/>
      <sheetName val="CALVES_2-44"/>
      <sheetName val="Cavles_2-44"/>
      <sheetName val="CALVES_4-74"/>
      <sheetName val="HEIFER_7-12m4"/>
      <sheetName val="HEIFER_12+4"/>
      <sheetName val="FRESH_COW_2017-184"/>
      <sheetName val="HP_COW_20184"/>
      <sheetName val="LP_COW_2017-184"/>
      <sheetName val="DRY_COW4"/>
      <sheetName val="FIELD_CROPS4"/>
      <sheetName val="EQUIP_LIST2"/>
      <sheetName val="So_sanh2"/>
      <sheetName val="4_2_1_Đo_bóc_KL_OLK-062"/>
      <sheetName val="4_1_1_CHI_TIET_OLK-062"/>
      <sheetName val="Gia_VT-TB2"/>
      <sheetName val="noi_suy_xa2"/>
      <sheetName val="noi_suy_xa_thu_hoi2"/>
      <sheetName val="DT__NHA_XUONG2"/>
      <sheetName val="THONG_SO2"/>
      <sheetName val="Đơn_giá_chi_tiết_TN_392"/>
      <sheetName val="Tính_giá_NC2"/>
      <sheetName val="Tiên_lượng2"/>
      <sheetName val="SL_cước2"/>
      <sheetName val="DG_Chi_tiet2"/>
      <sheetName val="_1710_HOINGHINLD2"/>
      <sheetName val="99_(2)2"/>
      <sheetName val="134_2"/>
      <sheetName val="DG_49702"/>
      <sheetName val="Electrical_Works2"/>
      <sheetName val="H_T__INCOMING_SYSTEM2"/>
      <sheetName val="Cash_Flow2"/>
      <sheetName val="Thuyết_minh2"/>
      <sheetName val="Đơn_giá_máy2"/>
      <sheetName val="Bill_No_1_62"/>
      <sheetName val="Bill_No_1_102"/>
      <sheetName val="Bill_No_3_32"/>
      <sheetName val="Bill_No_1_42"/>
      <sheetName val="Bill_No_1_72"/>
      <sheetName val="Summary_Bill_No__32"/>
      <sheetName val="¥_2"/>
      <sheetName val="Unit_price1"/>
      <sheetName val="Tong_DT1"/>
      <sheetName val="phan_tich_don_gia1"/>
      <sheetName val="Bán_đợt_1_trang1"/>
      <sheetName val="3__KC_-_PODIUM1"/>
      <sheetName val="Breakdown_(B)1"/>
      <sheetName val="U_P_Breakdown1"/>
      <sheetName val="Chiet_tinh_dz351"/>
      <sheetName val="Tien_Luong1"/>
      <sheetName val="Unit_price(Updateting)1"/>
      <sheetName val="CTDZ6kv_(gd1)_1"/>
      <sheetName val="CTDZ_0_4+cto_(GD1)1"/>
      <sheetName val="CTTBA_(gd1)1"/>
      <sheetName val="03_Detailed1"/>
      <sheetName val="01_Bid_Price_summary1"/>
      <sheetName val="Home_Office_Manhours1"/>
      <sheetName val="Field_SPV_Barchart1"/>
      <sheetName val="Bù_giá_CM1"/>
      <sheetName val="Cost_List1"/>
      <sheetName val="Detail_Cost1"/>
      <sheetName val="IC_Price_New1"/>
      <sheetName val="Summary_Table1"/>
      <sheetName val="Sales_Person1"/>
      <sheetName val="Bidding_Entity1"/>
      <sheetName val="LX_-TT05"/>
      <sheetName val="NC_Moi_TT05"/>
      <sheetName val="IMF_Code1"/>
      <sheetName val="CHITIET_VL-NCHT1_(2)1"/>
      <sheetName val="Subsidiary_Calculation1"/>
      <sheetName val="don_gia_1426"/>
      <sheetName val="SGC_RATE"/>
      <sheetName val="Cau_tao_gia_xay_to"/>
      <sheetName val="Phu_Bai_Bridge"/>
      <sheetName val="5_2_1_Đo_bóc_KL_OLK-10"/>
      <sheetName val="Chu_dau_tu"/>
      <sheetName val="Khai_toan"/>
      <sheetName val="Phu_luc_01_1_EPC_P11-14"/>
      <sheetName val="TDT_P11-P14"/>
      <sheetName val="Chi_phi_khac_"/>
      <sheetName val="Hang_muc_Chung"/>
      <sheetName val="Bia_Phu_Luc"/>
      <sheetName val="DATA_1_CHUNG"/>
      <sheetName val="Muc_luc"/>
      <sheetName val="Tra_cuu_957"/>
      <sheetName val="Tru_TT"/>
      <sheetName val="Thg_04"/>
      <sheetName val="Thg_05"/>
      <sheetName val="Thg_06"/>
      <sheetName val="Thg_07"/>
      <sheetName val="Thg_08"/>
      <sheetName val="Thg_09"/>
      <sheetName val="Thg_10"/>
      <sheetName val="Thg_11"/>
      <sheetName val="Thg_12"/>
      <sheetName val="Bia_lot"/>
      <sheetName val="DT_san_XD-So_lieu_cu"/>
      <sheetName val="DM_DU_AN"/>
      <sheetName val="DM_TP_"/>
      <sheetName val="File_Chi_tiet"/>
      <sheetName val="THPDMoi__(2)"/>
      <sheetName val="t-h_HA_THE"/>
      <sheetName val="TH_XL"/>
      <sheetName val="CHITIET_VL-NC"/>
      <sheetName val="FF-2_(1)"/>
      <sheetName val="Labour_Summary13"/>
      <sheetName val="YTD_12'2003"/>
      <sheetName val="YTD_06'2003"/>
      <sheetName val="YTD_03'2003"/>
      <sheetName val="YTD_09'2003"/>
      <sheetName val="deferred_taxes"/>
      <sheetName val="Eqpmnt_Plng"/>
      <sheetName val="TRIAL_BALANCE"/>
      <sheetName val="DPR_31st_march"/>
      <sheetName val="current_month"/>
      <sheetName val="Blng__Vs_Coll_"/>
      <sheetName val="Currency_Rate"/>
      <sheetName val="BILL_34Āᐁë_HẦM"/>
      <sheetName val="THÔNG_TIN"/>
      <sheetName val="Danh_mục_khối"/>
      <sheetName val="Danh_mục_đơn_vị_-phòng_chức_năn"/>
      <sheetName val="BẢNG_DIỄN_GIẢI_KL_(7)"/>
      <sheetName val="Probbl_-_Production"/>
      <sheetName val="w't_table"/>
      <sheetName val="CHI_PHÍ_NHÔM"/>
      <sheetName val="BILL_34Āᐁë"/>
      <sheetName val="NHOM_KINH"/>
      <sheetName val="CHITIET_VL-NC-TT1p"/>
      <sheetName val="2__BBNT_KLHT"/>
      <sheetName val="Dashboard_-_BQL_-_VHL"/>
      <sheetName val="KEILA_TP_2020-07"/>
      <sheetName val="TH_khoi_luong"/>
      <sheetName val="Chi_tiet_khoi_luong"/>
      <sheetName val="TK_thep"/>
      <sheetName val="CT_THOÁT_WC_VP"/>
      <sheetName val="CT_CẤP_WC_VP"/>
      <sheetName val="CT_THOÁT_MƯA_VP_TRỤC_LỚN"/>
      <sheetName val="CT_THOÁT_MƯA_VP_TRỤC_NHỎ"/>
      <sheetName val="CFA_(ME)"/>
      <sheetName val="MEP_Building"/>
      <sheetName val="Share_Price_2002"/>
      <sheetName val="LUONG_SCL"/>
      <sheetName val="BOM-13_11-Other(PS1+PS2)"/>
      <sheetName val="Don_gia_XD"/>
      <sheetName val="Dinh_Muc_Vat_Tu"/>
      <sheetName val="mã_"/>
      <sheetName val="Chênh_lệch_máy_thi_công"/>
      <sheetName val="Chênh_lệch_nhân_công"/>
      <sheetName val="Chênh_lệch_vật_liệu"/>
      <sheetName val="Chao_gia_T12_RE"/>
      <sheetName val="Service_Cost_"/>
      <sheetName val="Don_gia_Tay_Ninh"/>
      <sheetName val="Don_gia_Dak_Lak"/>
      <sheetName val="streeta_and_cacth_pit"/>
      <sheetName val="Daf_1"/>
      <sheetName val="rc"/>
      <sheetName val="L-Mechanical"/>
      <sheetName val="Committed Items"/>
      <sheetName val="HT"/>
      <sheetName val="Corner Arch"/>
      <sheetName val="End Arch"/>
      <sheetName val="Intermediate Arch"/>
      <sheetName val="DrgList"/>
      <sheetName val="reinforcement 675"/>
      <sheetName val="SHG"/>
      <sheetName val="ext wall fin qty"/>
      <sheetName val="SL Plum."/>
      <sheetName val="1C2A&amp;3"/>
      <sheetName val="Physical Schedule 3D"/>
      <sheetName val="TPI"/>
      <sheetName val="ELKP"/>
      <sheetName val="harga"/>
      <sheetName val="Tabel Berat"/>
      <sheetName val="DETAILED_P&amp;L"/>
      <sheetName val="REKAP_MEKANIKAL"/>
      <sheetName val="basic"/>
      <sheetName val="Data Umum Penawaran"/>
      <sheetName val="UPAH"/>
      <sheetName val="Real Cost"/>
      <sheetName val="bill qty"/>
      <sheetName val="Peralatan"/>
      <sheetName val="REKAP_ARSITEKTUR."/>
      <sheetName val="RAB.ADMINISTRASI PUSAT (1)"/>
      <sheetName val="dwa-01"/>
      <sheetName val="Umum"/>
      <sheetName val="TJ1Q47"/>
      <sheetName val="BQ-Tenis"/>
      <sheetName val="Arsitektur"/>
      <sheetName val="BOQ_Aula"/>
      <sheetName val="Prelim"/>
      <sheetName val="Rekapitulasi"/>
      <sheetName val="SatDas"/>
      <sheetName val="Div2"/>
      <sheetName val="NAME"/>
      <sheetName val="Hrg Readymix"/>
      <sheetName val="노임이"/>
      <sheetName val="Danh sach KV2"/>
      <sheetName val="Danh sach doan KT"/>
      <sheetName val="data-ma2"/>
      <sheetName val="Luong 2622EVN"/>
      <sheetName val="PTDG-CL"/>
      <sheetName val="GVL-tuyến"/>
      <sheetName val="GVL-BTN"/>
      <sheetName val="Sum ELE  CAP S1-4  "/>
      <sheetName val="Elemental Breakdown+20%"/>
      <sheetName val="De11A"/>
      <sheetName val="DGKL_TRỤC NGOAI NHA"/>
      <sheetName val="PHẦN KIẾN TRÚC"/>
      <sheetName val="0,SO LIEU DAU VAO"/>
      <sheetName val="So sanh gia"/>
      <sheetName val="CT_trtreo"/>
      <sheetName val="pphtAV"/>
      <sheetName val="Form"/>
      <sheetName val="Bill 2"/>
      <sheetName val="Bill 3"/>
      <sheetName val="Bill 4a - 1A"/>
      <sheetName val="Bill 4a (Fiber) - 1A"/>
      <sheetName val="Bill 4b"/>
      <sheetName val="Bill 4c"/>
      <sheetName val="Bill 5"/>
      <sheetName val="Bill 4a - 1B"/>
      <sheetName val="Bill 4a (Fiber) - 1B"/>
      <sheetName val="PhaDoMong"/>
      <sheetName val="bdkdt"/>
      <sheetName val="THKP"/>
      <sheetName val="begin"/>
      <sheetName val="BXLDL"/>
      <sheetName val="TONGKE3p "/>
      <sheetName val="TNHCHINH"/>
      <sheetName val="VCV-BE-TONG"/>
      <sheetName val="Bill rekap"/>
      <sheetName val="Cash Flow bulanan"/>
      <sheetName val="DG VL KS"/>
      <sheetName val="DTXL( 270)"/>
      <sheetName val="PU_ITALY_23"/>
      <sheetName val="RAB_AR&amp;STR10"/>
      <sheetName val="chi_tiet_TBA10"/>
      <sheetName val="chi_tiet_C10"/>
      <sheetName val="Tro_giup22"/>
      <sheetName val="TH_DZ3512"/>
      <sheetName val="Customize_Your_Purchase_Order10"/>
      <sheetName val="Don_gia10"/>
      <sheetName val="DON_GIA_TRAM_(3)10"/>
      <sheetName val="DON_GIA_CAN_THO12"/>
      <sheetName val="7606_DZ10"/>
      <sheetName val="CHITIET_VL-NC-TT_-1p10"/>
      <sheetName val="CHITIET_VL-NC-TT-3p9"/>
      <sheetName val="TONG_HOP_VL-NC_TT10"/>
      <sheetName val="KPVC-BD_10"/>
      <sheetName val="Don_gia_chi_tiet10"/>
      <sheetName val="HĐ_ngoài9"/>
      <sheetName val="XT_Buoc_39"/>
      <sheetName val="dongia_(2)9"/>
      <sheetName val="S-curve_9"/>
      <sheetName val="So_doi_chieu_LC9"/>
      <sheetName val="Adix_A9"/>
      <sheetName val="project_management9"/>
      <sheetName val="MAIN_GATE_HOUSE9"/>
      <sheetName val="REINF_9"/>
      <sheetName val="Rates_20099"/>
      <sheetName val="Commercial_value9"/>
      <sheetName val="MH_RATE9"/>
      <sheetName val="Ky_Lam_Bridge9"/>
      <sheetName val="Provisional_Sums_Item9"/>
      <sheetName val="Gas_Pressure_Welding9"/>
      <sheetName val="General_Item&amp;General_Requireme9"/>
      <sheetName val="General_Items9"/>
      <sheetName val="Regenral_Requirements9"/>
      <sheetName val="TONG_HOP_VL-NC9"/>
      <sheetName val="Du_toan9"/>
      <sheetName val="chiet_tinh9"/>
      <sheetName val="Ng_hàng_xà+bulong9"/>
      <sheetName val="CT_vat_lieu9"/>
      <sheetName val="Bang_KL9"/>
      <sheetName val="Lcau_-_Lxuc9"/>
      <sheetName val="Đầu_vào8"/>
      <sheetName val="Equip_8"/>
      <sheetName val="A1_CN8"/>
      <sheetName val="DG_thep_ma_kem9"/>
      <sheetName val="DM_60619"/>
      <sheetName val="Trạm_biến_áp8"/>
      <sheetName val="Đơn_Giá_8"/>
      <sheetName val="Chenh_lech_vat_tu8"/>
      <sheetName val="Diện_tích8"/>
      <sheetName val="1_Khái_toán8"/>
      <sheetName val="TONG_HOP_T5_19988"/>
      <sheetName val="Chi_tiet_XD_TBA8"/>
      <sheetName val="DG_DZ9"/>
      <sheetName val="DG_TBA9"/>
      <sheetName val="CT-0_4KV8"/>
      <sheetName val="Data_Input9"/>
      <sheetName val="KL_Chi_tiết_Xây_tô8"/>
      <sheetName val="rate_material8"/>
      <sheetName val="04_-_XUONG_DET_B8"/>
      <sheetName val="Chi_tiet_KL8"/>
      <sheetName val="Tổng_hợp_KL8"/>
      <sheetName val="Bill_1_Quy_dinh_chung8"/>
      <sheetName val="1_R18_BF8"/>
      <sheetName val="6_External_works-R188"/>
      <sheetName val="07Base_Cost8"/>
      <sheetName val="_038"/>
      <sheetName val="chieu_day_san8"/>
      <sheetName val="Podium_Concrete_Works8"/>
      <sheetName val="KLCT-_TOWER8"/>
      <sheetName val="KLCT-_PODIUM8"/>
      <sheetName val="Gia_thanh_chuoi_su8"/>
      <sheetName val="Tiep_dia8"/>
      <sheetName val="Don_gia_vung_III-Can_Tho8"/>
      <sheetName val="HÐ_ngoài9"/>
      <sheetName val="6PILE__(돌출)8"/>
      <sheetName val="DETAIL_8"/>
      <sheetName val="EIRR&gt;_28"/>
      <sheetName val="Phan_khai_KLuong8"/>
      <sheetName val="Project_Data8"/>
      <sheetName val="Area_Cal8"/>
      <sheetName val="Elect_(3)8"/>
      <sheetName val="plan&amp;section_of_foundation8"/>
      <sheetName val="design_criteria8"/>
      <sheetName val="Bond_수수료_계산_포맷8"/>
      <sheetName val="ITB_COST8"/>
      <sheetName val="PAGE_18"/>
      <sheetName val="DM_678"/>
      <sheetName val="Xay_lapduongR38"/>
      <sheetName val="Đầu_tư8"/>
      <sheetName val="6787CWFASE2CASE2_00_xls8"/>
      <sheetName val="Bill_02_-_Xay_gach-Pou_8"/>
      <sheetName val="Bill_03-Chống_thấm-Pou8"/>
      <sheetName val="Bill_04-Kim_loại-Pou8"/>
      <sheetName val="Bill_05_-_Hoan_thien-Pou_8"/>
      <sheetName val="Bill_02_-_Xay_gach-Tower8"/>
      <sheetName val="Bill_03-Chống_thấm-Tower8"/>
      <sheetName val="Bill_04-Kim_loại-Tower8"/>
      <sheetName val="Bill_05_-_Hoan_thien-Tower8"/>
      <sheetName val="KL-_KHAC8"/>
      <sheetName val="BILL_3_-_KẾT_CẤU_HẦM8"/>
      <sheetName val="PTĐG_LTBT8"/>
      <sheetName val="CTG-PRECHEx1_48"/>
      <sheetName val="CTG-AB_(2)8"/>
      <sheetName val="CTG-AB_(3)8"/>
      <sheetName val="CTG-PLP-1_088"/>
      <sheetName val="Pre_Đội_nhóm8"/>
      <sheetName val="Vat_tu_XD8"/>
      <sheetName val="Tower_-_Concrete_Works8"/>
      <sheetName val="Bill-04_ket_cau_thap-_UNI8"/>
      <sheetName val="Loại_Vật_tư8"/>
      <sheetName val="TH_Vat_tu8"/>
      <sheetName val="dg_tphcm8"/>
      <sheetName val="T_KÊ_K_CẤU8"/>
      <sheetName val="Bill_01_-_CTN8"/>
      <sheetName val="Bill_2_2_Villa_2_beds8"/>
      <sheetName val="4_PTDG8"/>
      <sheetName val="A1,_May8"/>
      <sheetName val="Vat_lieu8"/>
      <sheetName val="Bang_trong_luong_rieng_thep8"/>
      <sheetName val="gia_cong_tac8"/>
      <sheetName val="Measure_13068"/>
      <sheetName val="CẤP_THOÁT_NƯỚC8"/>
      <sheetName val="Cước_VC_+_ĐM_CP_Tư_vấn8"/>
      <sheetName val="Hệ_số8"/>
      <sheetName val="THDT_goi_thau_TB8"/>
      <sheetName val="Tien_do_TV8"/>
      <sheetName val="Harga_ME_8"/>
      <sheetName val="Analisa_Gabungan8"/>
      <sheetName val="ESTI_8"/>
      <sheetName val="KL_san_lap8"/>
      <sheetName val="GV1-D13_(Casement_door)8"/>
      <sheetName val="Isolasi_Luar_Dalam8"/>
      <sheetName val="Isolasi_Luar8"/>
      <sheetName val="bridge_#_18"/>
      <sheetName val="DATA_BASE8"/>
      <sheetName val="Equipment_list_(PAC)8"/>
      <sheetName val="TH_MTC8"/>
      <sheetName val="TH_N_Cong8"/>
      <sheetName val="_Bill_5-Earthing_2_-_Add_Works8"/>
      <sheetName val="final_list_200523"/>
      <sheetName val="LV_data8"/>
      <sheetName val="Gia_vat_tu8"/>
      <sheetName val="Buy_vs__Lease_Car8"/>
      <sheetName val="TINH_KHOI_LUONG8"/>
      <sheetName val="Chenh_lech_ca_may8"/>
      <sheetName val="TLg_CN&amp;Laixe8"/>
      <sheetName val="TLg_CN&amp;Laixe_(2)8"/>
      <sheetName val="TLg_Laitau8"/>
      <sheetName val="TLg_Laitau_(2)8"/>
      <sheetName val="Chi_tiet8"/>
      <sheetName val="NHÀ_NHẬP_LIỆU7"/>
      <sheetName val="MÓNG_SILO7"/>
      <sheetName val="CTKL_KTX_HT7"/>
      <sheetName val="HVAC_BLOCK_B48"/>
      <sheetName val="KHOI_LUONG8"/>
      <sheetName val="13-Cốt_thép_(10mm&lt;D≤18mm)_FO167"/>
      <sheetName val="du_lieu_du_toan7"/>
      <sheetName val="Bang_3_Chi_tiet_phan_Dz8"/>
      <sheetName val="BẢNG_KHỐI_LƯỢNG_TỔNG_HỢP7"/>
      <sheetName val="CP_Khac_cuoc_VC7"/>
      <sheetName val="Budget_Code7"/>
      <sheetName val="2_Chiet_tinh7"/>
      <sheetName val="subcon_sched8"/>
      <sheetName val="PRE_(E)8"/>
      <sheetName val="D_&amp;_W_sizes7"/>
      <sheetName val="Purchase_Order7"/>
      <sheetName val="Tong_du_toan7"/>
      <sheetName val="Bill_2_-_ketcau7"/>
      <sheetName val="Chi_tiet_lan_can7"/>
      <sheetName val="BOQ_THAN7"/>
      <sheetName val="DL_ĐẦU_VÀO7"/>
      <sheetName val="Analisa_&amp;_Upah7"/>
      <sheetName val="Du_lieu8"/>
      <sheetName val="Phan_tich7"/>
      <sheetName val="Luong_NII7"/>
      <sheetName val="DINH_MUC_THI_NGHIEM7"/>
      <sheetName val="Luong_NI7"/>
      <sheetName val="CT_Thang_Mo7"/>
      <sheetName val="CT__PL7"/>
      <sheetName val="dongia__2_7"/>
      <sheetName val="Thép_CKN7"/>
      <sheetName val="GOC-KO_IN7"/>
      <sheetName val="wk_prgs5"/>
      <sheetName val="cash_budget7"/>
      <sheetName val="Don_gia_(khong_in)7"/>
      <sheetName val="DK1_Don_gia7"/>
      <sheetName val="Ma_don_vi5"/>
      <sheetName val="bang_cc5"/>
      <sheetName val="MAU_8A7"/>
      <sheetName val="MAU_8B7"/>
      <sheetName val="MAU_97"/>
      <sheetName val="MAU_107"/>
      <sheetName val="sochitiettaikhoan_7"/>
      <sheetName val="Share_price_data7"/>
      <sheetName val="19_37"/>
      <sheetName val="20_37"/>
      <sheetName val="Chieu_4_37"/>
      <sheetName val="Cow_req7"/>
      <sheetName val="TỔNG_HỢP7"/>
      <sheetName val="14-LẦN_3-CHIỀU7"/>
      <sheetName val="14-LẦN_1-SÁNG7"/>
      <sheetName val="14-LẦN_2-TRƯA7"/>
      <sheetName val="1_3+1_4-TOTAL_-_Ko_IN7"/>
      <sheetName val="2_1-LẦN_3-CHIỀU7"/>
      <sheetName val="2_1-LẦN_1-SÁNG7"/>
      <sheetName val="2_1-LẦN_2-TRƯA7"/>
      <sheetName val="2_1-TOTAL-Ko_IN7"/>
      <sheetName val="1_3(TMR_4)7"/>
      <sheetName val="CHO_DE7"/>
      <sheetName val="1_1+1_2+2_2+2_3(TMR_3)7"/>
      <sheetName val="CK1+CK2_(VS_SAN_CHOI_23)7"/>
      <sheetName val="CK1+CK2_(2)7"/>
      <sheetName val="12-16_THÁNG7"/>
      <sheetName val="CAN_SỮA7"/>
      <sheetName val="54+55+56(SAU_CAI_SỮA-6)7"/>
      <sheetName val="BÊ_71-90_NGÀY7"/>
      <sheetName val="BÊ_12-16_tháng7"/>
      <sheetName val="BÊ_6-127"/>
      <sheetName val="BÊ_1-37"/>
      <sheetName val="F01-BC_KHAU_PHAN_SANG_20_37"/>
      <sheetName val="F01-BC_KHAU_PHAN_CHIEU_19_37"/>
      <sheetName val="dinh_mưc_cty7"/>
      <sheetName val="Giá_thành7"/>
      <sheetName val="Thong_ke7"/>
      <sheetName val="Energy_for_milk_prod7"/>
      <sheetName val="DE_NGHI_XUAT_7"/>
      <sheetName val="phieu_xuat_mau7"/>
      <sheetName val="PHIEU_XUAT_CHIEU7"/>
      <sheetName val="11_rai_them_cỏ7"/>
      <sheetName val="PHU_LUC_02-_HDSD_CAC_BIEU_MAU7"/>
      <sheetName val="PhU_LUC_01-_MA_CAC_NHOM_BO7"/>
      <sheetName val="F03-BC_THUC_TRON_SANG_20_37"/>
      <sheetName val="F03-BC_THUC_TRON_CHIEU_19_37"/>
      <sheetName val="F02-BC_THEO_DOI_THUC_AN_DU7"/>
      <sheetName val="Tham_khao-_Bao_cao_xuat_thuc_a7"/>
      <sheetName val="Dlieu_dau_vao7"/>
      <sheetName val="Nhap_VT_oto5"/>
      <sheetName val="dm_3665"/>
      <sheetName val="DM_60605"/>
      <sheetName val="TB_NẶNG5"/>
      <sheetName val="Du_tru_CP-Bieu_015"/>
      <sheetName val="Dự_thầu5"/>
      <sheetName val="BANCO_(2)7"/>
      <sheetName val="MT_DPin_(2)7"/>
      <sheetName val="02__PTDG7"/>
      <sheetName val="Chiết_tính7"/>
      <sheetName val="Income_Statement7"/>
      <sheetName val="Shareholders'_Equity7"/>
      <sheetName val="VC_xd5"/>
      <sheetName val="Gia_VLTB5"/>
      <sheetName val="B_Luong5"/>
      <sheetName val="C_May5"/>
      <sheetName val="1_MONG_1-27"/>
      <sheetName val="Hao_phí5"/>
      <sheetName val="AG_Pipe_Qty_Analysis5"/>
      <sheetName val="Chi_tiet_-tong_9_thang4"/>
      <sheetName val="Don_gia_chi_tiet_DIEN_24"/>
      <sheetName val="TH_TN5"/>
      <sheetName val="Bill_No_3_-_Prov__Sum_(Ph2&amp;3)5"/>
      <sheetName val="TK_chi_tiet5"/>
      <sheetName val="Bill_2-Road_HR25"/>
      <sheetName val="Bill_3_-_Softscape_HR25"/>
      <sheetName val="Ｎｏ_135"/>
      <sheetName val="DGchitiet_5"/>
      <sheetName val="Tổng_GT5"/>
      <sheetName val="Chi_tiết_KL5"/>
      <sheetName val="ca_máy5"/>
      <sheetName val="khấu_trừ_phạt5"/>
      <sheetName val="GT__KHAU_TRU5"/>
      <sheetName val="HAO_HUT_VAT_TU_(2)5"/>
      <sheetName val="cao_độ5"/>
      <sheetName val="THEP_TAM5"/>
      <sheetName val="THEP_HÌNH5"/>
      <sheetName val="THEP_HINH5"/>
      <sheetName val="XA_GO5"/>
      <sheetName val="BANG_TRA5"/>
      <sheetName val="2_1Warehouse_15"/>
      <sheetName val="đọc_số5"/>
      <sheetName val="Data_Wall5"/>
      <sheetName val="CĂN_HỘ_T16-17_5"/>
      <sheetName val="TRỤC_ĐỨNG_THOÁT_BẨN_T15-175"/>
      <sheetName val="TRỤC_ĐỨNG_TM_T15-175"/>
      <sheetName val="CP_HMC5"/>
      <sheetName val="Structure_data5"/>
      <sheetName val="CP_Du_phong5"/>
      <sheetName val="THCP_Lap_dat5"/>
      <sheetName val="THCP_xay_dung5"/>
      <sheetName val="Tong_hop_kinh_phi5"/>
      <sheetName val="HỆ_THỐNG_PHÒNG_CHÁY_CHỮA_CHÁY5"/>
      <sheetName val="HỆ_THỐNG_CẤP_THOÁT_NƯỚC5"/>
      <sheetName val="HỆ_THỐNG_ĐHKK5"/>
      <sheetName val="MÁY_PHÁT_ĐIỆN5"/>
      <sheetName val="HỆ_THỐNG_ĐIỆN5"/>
      <sheetName val="Thiết_bị_chính5"/>
      <sheetName val="CHI_PHI5"/>
      <sheetName val="DG_14264"/>
      <sheetName val="Main_Bldg-Rev025"/>
      <sheetName val="D&amp;W_def_5"/>
      <sheetName val="Nhan_cong5"/>
      <sheetName val="Thiet_bi5"/>
      <sheetName val="Vat_tu5"/>
      <sheetName val="DM_ChiPhi5"/>
      <sheetName val="May_TC5"/>
      <sheetName val="TH_Kinh_phi5"/>
      <sheetName val="Ptvl_5"/>
      <sheetName val="Móng,_nền_5"/>
      <sheetName val="Chi_tiet_cong_no5"/>
      <sheetName val="PHÁT_SINH_TẦNG_1_5"/>
      <sheetName val="PHÁT_SINH_TẦNG_25"/>
      <sheetName val="Hầm_chuyển_psinh5"/>
      <sheetName val="Ống_thẳng5"/>
      <sheetName val="Côn_thu5"/>
      <sheetName val="Vuông_tròn5"/>
      <sheetName val="Chân_rẽ5"/>
      <sheetName val="Chạc_ba5"/>
      <sheetName val="1_Requisition(E)5"/>
      <sheetName val="Dự_toán5"/>
      <sheetName val="Đơn_Giá_TH5"/>
      <sheetName val="Nhân_công5"/>
      <sheetName val="Phân_tích5"/>
      <sheetName val="C_P_Thiết_bị5"/>
      <sheetName val="T_H_Kinh_phí5"/>
      <sheetName val="Vật_tư5"/>
      <sheetName val="Trang_bìa5"/>
      <sheetName val="gui_BKCT4"/>
      <sheetName val="1_2_Staff_Schedule4"/>
      <sheetName val="TONG_HOP5"/>
      <sheetName val="phan_tic_chi_tiet5"/>
      <sheetName val="BẢNG_ÁP_GIÁ_(in)4"/>
      <sheetName val="NT_(KL)_IN4"/>
      <sheetName val="DOM_D24"/>
      <sheetName val="nhà_ăn4"/>
      <sheetName val="Công_nhật4"/>
      <sheetName val="btkt_cột4"/>
      <sheetName val="Precios_unitarios_AXH4"/>
      <sheetName val="0__Input4"/>
      <sheetName val="Theo_doi_Doanh_thu_20174"/>
      <sheetName val="3__CNT4"/>
      <sheetName val="unit_price_list(M)4"/>
      <sheetName val="TLG_Type4"/>
      <sheetName val="TH_VL,_NC,_DDHT_Thanhphuoc4"/>
      <sheetName val="Gia_vat_lieu4"/>
      <sheetName val="Bê_tông_bảo_vệ4"/>
      <sheetName val="01__Data4"/>
      <sheetName val="Neo,_nối_cốt_thép_dầm,_cột4"/>
      <sheetName val="Uốn_móc_cốt_thép4"/>
      <sheetName val="Tiêu_chuẩn_cốt_thép4"/>
      <sheetName val="KL_THEP__GIAM_DO_DUNG_COUPLER4"/>
      <sheetName val="01_KL_THÉP_NHẬP_VỀ4"/>
      <sheetName val="2__NT_VLDV4"/>
      <sheetName val="GHI_CHU4"/>
      <sheetName val="1_BB_LMHT4"/>
      <sheetName val="So_lieu_chung4"/>
      <sheetName val="Bill_Prelim-CDT4"/>
      <sheetName val="Bill_BPTC-CDT4"/>
      <sheetName val="Chi_tiết_BPTC4"/>
      <sheetName val="Bill_BPTC-CDT_(PA_MCT_CDT)4"/>
      <sheetName val="Chi_tiết_BPTC_(PA_MCT_CDT)4"/>
      <sheetName val="1__Office4"/>
      <sheetName val="Doi_so4"/>
      <sheetName val="MTO_REV_2(ARMOR)4"/>
      <sheetName val="DANH_MỤC_HỒ_SƠ4"/>
      <sheetName val="GT_PHÁT_SINH_NGOÀI_HĐ4"/>
      <sheetName val="KL_PHÁT_SINH_4"/>
      <sheetName val="PS_NGOÀI_HĐ4"/>
      <sheetName val="GT_PHÁT_SINH_VƯỢT_HĐ4"/>
      <sheetName val="PS_TĂNG_GIẢM_TRONG_HĐ4"/>
      <sheetName val="DGCT_PHÁT_SINH4"/>
      <sheetName val="DGCT_TRẦN_NLV4"/>
      <sheetName val="DGKL_chi_tiết_NLV4"/>
      <sheetName val="DGKL_chi_tiết_NHN,NK4"/>
      <sheetName val="TG_KL4"/>
      <sheetName val="DGCT_SƠN_BẢ_TƯỜNG_NLV4"/>
      <sheetName val="DGKL_TRẦN_NHN4"/>
      <sheetName val="KHOI_LUONG15-44"/>
      <sheetName val="DM-VNT_ko_sd4"/>
      <sheetName val="Dgia_vat_tu4"/>
      <sheetName val="Don_gia_III4"/>
      <sheetName val="D÷_liÖu4"/>
      <sheetName val="B3A_-_TOWER_A4"/>
      <sheetName val="Annex_B4"/>
      <sheetName val="1_Civil_(Org)4"/>
      <sheetName val="Cotthep_NPT4"/>
      <sheetName val="vl_nc_mtc4"/>
      <sheetName val="Bảng_đo_bóc_KL_OLK-094"/>
      <sheetName val="6_3_CHI_TIET_OLK-094"/>
      <sheetName val="KL_thep_lam_sat4"/>
      <sheetName val="HRG_BHN4"/>
      <sheetName val="CĂN_ĐH4"/>
      <sheetName val="Tien_Thuong4"/>
      <sheetName val="NC_XL_6T_cuoi_01_CTy4"/>
      <sheetName val="Data_-6T_dau4"/>
      <sheetName val="Cong_6T4"/>
      <sheetName val="1_San_4"/>
      <sheetName val="Tong_hop_vat_tu4"/>
      <sheetName val="Dot_44"/>
      <sheetName val="Q_A01_2-Sh4"/>
      <sheetName val="DM_336cai_tao4"/>
      <sheetName val="Thop_Ksat4"/>
      <sheetName val="Thu_hoi_4"/>
      <sheetName val="HM_chung4"/>
      <sheetName val="CP_xd-thiet_bi4"/>
      <sheetName val="TH-TN_LD_TB4"/>
      <sheetName val="CP_xaydung4"/>
      <sheetName val="Thao_ha_phu_kien4"/>
      <sheetName val="VL-NC-MTC_ket_cau4"/>
      <sheetName val="KHOI_LUONG_TONG4"/>
      <sheetName val="TK_22KV4"/>
      <sheetName val="DM_366-17774"/>
      <sheetName val="Thi_nhiem4"/>
      <sheetName val="Gia_goc_VT-TB4"/>
      <sheetName val="Gia_vc_den_chan_CT4"/>
      <sheetName val="culy_224"/>
      <sheetName val="Luong_20504"/>
      <sheetName val="ca_may_QN4"/>
      <sheetName val="TNHC1246_4"/>
      <sheetName val="Ca_may_TT06_20104"/>
      <sheetName val="Don_gia_VLXD_dia_phuong4"/>
      <sheetName val="Bang_luong_SCL4"/>
      <sheetName val="Dinh_muc_TN14264"/>
      <sheetName val="TH_các_CC4"/>
      <sheetName val="Chi_phi_van_chuyen4"/>
      <sheetName val="Dinh_muc3"/>
      <sheetName val="2_CDPS4"/>
      <sheetName val="B-2__(DPP)4"/>
      <sheetName val="Div26_-_Elect4"/>
      <sheetName val="Heso_DZ4"/>
      <sheetName val="DG_BINH_THUAN4"/>
      <sheetName val="7_Khau_tru_4"/>
      <sheetName val="4_CĂN4"/>
      <sheetName val="DT_hợp_đồng3"/>
      <sheetName val="Bảng_KL_đợt_13"/>
      <sheetName val="Bieu_gia_HD3"/>
      <sheetName val="So_sanh3"/>
      <sheetName val="Huong_dan3"/>
      <sheetName val="Danh_mục3"/>
      <sheetName val="Summary_Sheet3"/>
      <sheetName val="Finishing-Tower_A3"/>
      <sheetName val="Finishing-Tower_B3"/>
      <sheetName val="Finishing-Tower_C3"/>
      <sheetName val="Finishing-Tower_D3"/>
      <sheetName val="MEP-Tower_A3"/>
      <sheetName val="MEP-Tower_B3"/>
      <sheetName val="MEP-Tower_C3"/>
      <sheetName val="MEP-Tower_D3"/>
      <sheetName val="Cost_Report_Sum3"/>
      <sheetName val="Detail_Cost_Sum3"/>
      <sheetName val="RVO-VO_Sum3"/>
      <sheetName val="Potential_VOs_Sum3"/>
      <sheetName val="Cash_Flow_Sum3"/>
      <sheetName val="CAP_NUOC3"/>
      <sheetName val="cấp_nước_trục_nhà_vs3"/>
      <sheetName val="THOAT_NUOC3"/>
      <sheetName val="THOAT_MUA3"/>
      <sheetName val="Cáp_phòng3"/>
      <sheetName val="TMC_ĐIỆN_Phi3"/>
      <sheetName val="TMC_Tổng3"/>
      <sheetName val="TH_Đèn_Phòng_L13"/>
      <sheetName val="TH_Đèn_Hầm_L13"/>
      <sheetName val="TỦ_MODULE_T13"/>
      <sheetName val="Financ__Overview3"/>
      <sheetName val="Don_gia_NC4"/>
      <sheetName val="gia_vt,nc,may3"/>
      <sheetName val="TINH_GIA_-_SAN_XUAT_Vertico3"/>
      <sheetName val="EQUIP_LIST3"/>
      <sheetName val="DZ_22KV3"/>
      <sheetName val="13_BANG_CT3"/>
      <sheetName val="14_MMUS_GIUA_NHIP3"/>
      <sheetName val="4_HSPBngang3"/>
      <sheetName val="6_Tinh_tai3"/>
      <sheetName val="2_NSl3"/>
      <sheetName val="17_US_CHU_tho_a_b3"/>
      <sheetName val="15_MMUS_GOI3"/>
      <sheetName val="BTK-Dai_Hoc_Kien_Giang3"/>
      <sheetName val="PV_Graph_Data3"/>
      <sheetName val="doanh_thu3"/>
      <sheetName val="Dutoan_KL3"/>
      <sheetName val="BU_LONG3"/>
      <sheetName val="5_2_1_Đo_bóc_KL_OLK-063"/>
      <sheetName val="Tổng_hợp_KPHM3"/>
      <sheetName val="GIÁ_DỰ_THẦU_30_CĂN3"/>
      <sheetName val="Kê_0,43"/>
      <sheetName val="TH_0,43"/>
      <sheetName val="Kê_223"/>
      <sheetName val="TH_223"/>
      <sheetName val="TBA_CAI_TAO3"/>
      <sheetName val="TBA_XDM3"/>
      <sheetName val="TONG_HOP_DU_TOAN3"/>
      <sheetName val="Thop_XAY_DUNG3"/>
      <sheetName val="CP_HANG_MUC_CHUNG3"/>
      <sheetName val="CHI_PHI_XD3"/>
      <sheetName val="CHI_PHI_THI_NGHIEM3"/>
      <sheetName val="VLDIEN_223"/>
      <sheetName val="Dao_dat3"/>
      <sheetName val="TH_Denbu3"/>
      <sheetName val="Do_ve_DC3"/>
      <sheetName val="TH_Bommin3"/>
      <sheetName val="CHI_PHI_THI_NGHIEM-LD_thiet_bi3"/>
      <sheetName val="Luong_TT013"/>
      <sheetName val="Camay_QB3"/>
      <sheetName val="gia_ca_may_BXD3"/>
      <sheetName val="BANG_LUONG_KY_SU3"/>
      <sheetName val="Bang_luong_NHOM_I3"/>
      <sheetName val="Bangluong_NHOM_II_3"/>
      <sheetName val="09-GIA_nhien_lieu-ko_in3"/>
      <sheetName val="Tinh_V_cot_chiem_cho3"/>
      <sheetName val="ĐM_13543"/>
      <sheetName val="KHOAN_MAU3"/>
      <sheetName val="ĐO_ĐỊA_VẬT_LÝ3"/>
      <sheetName val="khoan_tiep_dia3"/>
      <sheetName val="MB_DT_023"/>
      <sheetName val="KS_tuyen3"/>
      <sheetName val="Bang_chiet_tinh_TBA3"/>
      <sheetName val="HERD_MOVEMENTFARM15"/>
      <sheetName val="HERD_MOVEMENTFARM25"/>
      <sheetName val="CALVES_2-45"/>
      <sheetName val="Cavles_2-45"/>
      <sheetName val="CALVES_4-75"/>
      <sheetName val="HEIFER_7-12m5"/>
      <sheetName val="HEIFER_12+5"/>
      <sheetName val="FRESH_COW_2017-185"/>
      <sheetName val="HP_COW_20185"/>
      <sheetName val="LP_COW_2017-185"/>
      <sheetName val="DRY_COW5"/>
      <sheetName val="FIELD_CROPS5"/>
      <sheetName val="DG_Chi_tiet3"/>
      <sheetName val="_1710_HOINGHINLD3"/>
      <sheetName val="99_(2)3"/>
      <sheetName val="134_3"/>
      <sheetName val="DG_49703"/>
      <sheetName val="Electrical_Works3"/>
      <sheetName val="H_T__INCOMING_SYSTEM3"/>
      <sheetName val="THONG_SO3"/>
      <sheetName val="Đơn_giá_chi_tiết_TN_393"/>
      <sheetName val="DT__NHA_XUONG3"/>
      <sheetName val="4_2_1_Đo_bóc_KL_OLK-063"/>
      <sheetName val="4_1_1_CHI_TIET_OLK-063"/>
      <sheetName val="Gia_VT-TB3"/>
      <sheetName val="noi_suy_xa3"/>
      <sheetName val="noi_suy_xa_thu_hoi3"/>
      <sheetName val="Cash_Flow3"/>
      <sheetName val="Thuyết_minh3"/>
      <sheetName val="Đơn_giá_máy3"/>
      <sheetName val="Tính_giá_NC3"/>
      <sheetName val="SL_cước3"/>
      <sheetName val="¥_3"/>
      <sheetName val="Tong_DT2"/>
      <sheetName val="phan_tich_don_gia2"/>
      <sheetName val="Bán_đợt_1_trang2"/>
      <sheetName val="Tien_Luong2"/>
      <sheetName val="Bill_No_1_63"/>
      <sheetName val="Bill_No_1_103"/>
      <sheetName val="Bill_No_3_33"/>
      <sheetName val="Bill_No_1_43"/>
      <sheetName val="Bill_No_1_73"/>
      <sheetName val="Summary_Bill_No__33"/>
      <sheetName val="Unit_price2"/>
      <sheetName val="3__KC_-_PODIUM2"/>
      <sheetName val="Chiet_tinh_dz352"/>
      <sheetName val="Bù_giá_CM2"/>
      <sheetName val="Cost_List2"/>
      <sheetName val="Detail_Cost2"/>
      <sheetName val="IC_Price_New2"/>
      <sheetName val="Summary_Table2"/>
      <sheetName val="Sales_Person2"/>
      <sheetName val="Bidding_Entity2"/>
      <sheetName val="Luong_BN1"/>
      <sheetName val="Luong_TB1"/>
      <sheetName val="Ca_may_TB1"/>
      <sheetName val="Ca_máy_BN1"/>
      <sheetName val="Vật_liệu1"/>
      <sheetName val="LX_-TT051"/>
      <sheetName val="NC_Moi_TT051"/>
      <sheetName val="CHITIET_VL-NCHT1_(2)2"/>
      <sheetName val="don_gia_14261"/>
      <sheetName val="Phu_Bai_Bridge1"/>
      <sheetName val="Cau_tao_gia_xay_to1"/>
      <sheetName val="SGC_RATE1"/>
      <sheetName val="DM_DU_AN1"/>
      <sheetName val="DM_TP_1"/>
      <sheetName val="File_Chi_tiet1"/>
      <sheetName val="w't_table1"/>
      <sheetName val="Khai_toan1"/>
      <sheetName val="Phu_luc_01_1_EPC_P11-141"/>
      <sheetName val="TDT_P11-P141"/>
      <sheetName val="Chi_phi_khac_1"/>
      <sheetName val="Hang_muc_Chung1"/>
      <sheetName val="Bia_Phu_Luc1"/>
      <sheetName val="DATA_1_CHUNG1"/>
      <sheetName val="Muc_luc1"/>
      <sheetName val="Tra_cuu_9571"/>
      <sheetName val="Tru_TT1"/>
      <sheetName val="Thg_041"/>
      <sheetName val="Thg_051"/>
      <sheetName val="Thg_061"/>
      <sheetName val="Thg_071"/>
      <sheetName val="Thg_081"/>
      <sheetName val="Thg_091"/>
      <sheetName val="Thg_101"/>
      <sheetName val="Thg_111"/>
      <sheetName val="Thg_121"/>
      <sheetName val="5_2_1_Đo_bóc_KL_OLK-101"/>
      <sheetName val="DT_san_XD-So_lieu_cu1"/>
      <sheetName val="FF-2_(1)1"/>
      <sheetName val="Labour_Summary14"/>
      <sheetName val="YTD_12'20031"/>
      <sheetName val="YTD_06'20031"/>
      <sheetName val="YTD_03'20031"/>
      <sheetName val="YTD_09'20031"/>
      <sheetName val="deferred_taxes1"/>
      <sheetName val="Eqpmnt_Plng1"/>
      <sheetName val="TRIAL_BALANCE1"/>
      <sheetName val="DPR_31st_march1"/>
      <sheetName val="current_month1"/>
      <sheetName val="Blng__Vs_Coll_1"/>
      <sheetName val="THPDMoi__(2)1"/>
      <sheetName val="t-h_HA_THE1"/>
      <sheetName val="TH_XL1"/>
      <sheetName val="CHITIET_VL-NC1"/>
      <sheetName val="Chu_dau_tu1"/>
      <sheetName val="Bia_lot1"/>
      <sheetName val="THÔNG_TIN1"/>
      <sheetName val="Probbl_-_Production1"/>
      <sheetName val="BẢNG_DIỄN_GIẢI_KL_(7)1"/>
      <sheetName val="Danh_mục_khối1"/>
      <sheetName val="Danh_mục_đơn_vị_-phòng_chức_nă1"/>
      <sheetName val="Currency_Rate1"/>
      <sheetName val="Dashboard_-_BQL_-_VHL1"/>
      <sheetName val="Dinh_Muc_Vat_Tu1"/>
      <sheetName val="mã_1"/>
      <sheetName val="CHI_PHÍ_NHÔM1"/>
      <sheetName val="BILL_34Āᐁë1"/>
      <sheetName val="2__BBNT_KLHT1"/>
      <sheetName val="KEILA_TP_2020-071"/>
      <sheetName val="CFA_(ME)1"/>
      <sheetName val="MEP_Building1"/>
      <sheetName val="CHITIET_VL-NC-TT1p1"/>
      <sheetName val="LUONG_SCL1"/>
      <sheetName val="TH_khoi_luong1"/>
      <sheetName val="Chi_tiet_khoi_luong1"/>
      <sheetName val="TK_thep1"/>
      <sheetName val="CT_THOÁT_WC_VP1"/>
      <sheetName val="CT_CẤP_WC_VP1"/>
      <sheetName val="CT_THOÁT_MƯA_VP_TRỤC_LỚN1"/>
      <sheetName val="CT_THOÁT_MƯA_VP_TRỤC_NHỎ1"/>
      <sheetName val="BOM-13_11-Other(PS1+PS2)1"/>
      <sheetName val="cable, lighting, switch"/>
      <sheetName val="DNTT_2"/>
      <sheetName val="DNTT_3"/>
      <sheetName val="DNTT_4"/>
      <sheetName val="ĐỢT 1"/>
      <sheetName val="Dai tu"/>
      <sheetName val="DoanhNghiệp"/>
      <sheetName val="ThôngTin"/>
      <sheetName val="WEIGHT"/>
      <sheetName val="Aging Sept"/>
      <sheetName val="Invoice"/>
      <sheetName val="Aging_Sept"/>
      <sheetName val="Overview"/>
      <sheetName val="調整項目マスタ"/>
      <sheetName val="0.Data"/>
      <sheetName val="0.Data_new"/>
      <sheetName val="Define finishing"/>
      <sheetName val="CươcVC tinh"/>
      <sheetName val="CaiDat"/>
      <sheetName val="CPK"/>
      <sheetName val="PHG"/>
      <sheetName val="Utilities"/>
      <sheetName val="Civil_B1"/>
      <sheetName val="Civil_B4"/>
      <sheetName val="표지"/>
      <sheetName val="직종인원"/>
      <sheetName val="총원dB"/>
      <sheetName val="Bank Rev"/>
      <sheetName val="dlvoid"/>
      <sheetName val="STAX"/>
      <sheetName val="PU_ITALY_24"/>
      <sheetName val="final_list_200524"/>
      <sheetName val="Tro_giup23"/>
      <sheetName val="Labour_Summary15"/>
      <sheetName val="DATAENTRY"/>
      <sheetName val="Merit &amp; Market Grid"/>
      <sheetName val="BP DECLINE IT"/>
      <sheetName val="Input List"/>
      <sheetName val="SYSTEMS"/>
      <sheetName val="DBASE"/>
      <sheetName val="Valid data revised"/>
      <sheetName val="BUDGET"/>
      <sheetName val="EXPENSES"/>
      <sheetName val="DETAIL MIX % REPORT"/>
      <sheetName val="LBO"/>
      <sheetName val="BS-DET"/>
      <sheetName val="Table"/>
      <sheetName val="Fill this out first..."/>
      <sheetName val="BC chi tiết TT"/>
      <sheetName val="seido_BS"/>
      <sheetName val="Cước CG"/>
      <sheetName val="ctiet-KVThanhTri-YUR"/>
      <sheetName val="242_3 summaryOPC"/>
      <sheetName val="afis"/>
      <sheetName val="TAKE-OFF"/>
      <sheetName val="1.1General"/>
      <sheetName val="sales current month"/>
      <sheetName val="View Variance"/>
      <sheetName val="CTG-PRECHEx1_4ꀋ"/>
      <sheetName val="Gia giao VL den HT"/>
      <sheetName val="Charts"/>
      <sheetName val="XREF"/>
      <sheetName val="Fixed asset register"/>
      <sheetName val="YTD"/>
      <sheetName val="repeatative rejection"/>
      <sheetName val="ﾃﾞ-ﾀ"/>
      <sheetName val="Dec-18"/>
      <sheetName val="Lists"/>
      <sheetName val="General Info"/>
      <sheetName val="Setup"/>
      <sheetName val="Full PBD"/>
      <sheetName val="BOM"/>
      <sheetName val="Dep"/>
      <sheetName val="Non-Statistical Sampling"/>
      <sheetName val="98FORECAST (1)"/>
      <sheetName val="Sch 18 Bank"/>
      <sheetName val="Stock details"/>
      <sheetName val="Part A General"/>
      <sheetName val="DDT_TDS_TCS"/>
      <sheetName val="FRINGE_BENEFIT_INFO"/>
      <sheetName val="OTHER_INFORMATION"/>
      <sheetName val="GENERAL2"/>
      <sheetName val="80G"/>
      <sheetName val="QUANTITATIVE_DETAILS"/>
      <sheetName val="IT_FBT_DDTP"/>
      <sheetName val="PART_C"/>
      <sheetName val=" "/>
      <sheetName val="行动跟踪"/>
      <sheetName val="6. Scope of work "/>
      <sheetName val="4.6 Phân tích nhân sự "/>
      <sheetName val="4.5 Mức độ tham gia dự án"/>
      <sheetName val="CONSOIDATE 4"/>
      <sheetName val="CONSOIDATE 2"/>
      <sheetName val="1CT-CAUTHANG-TT-T13(TRIU)&lt;16&gt;16"/>
      <sheetName val="3,CT-CAUTHANG-T23-24&gt;50"/>
      <sheetName val="공사개요-C"/>
      <sheetName val="PTdam"/>
      <sheetName val="CAU"/>
      <sheetName val="DT_san_XD-So_lieu_cu2"/>
      <sheetName val="Tiên_lượng3"/>
      <sheetName val="FF-2_(1)2"/>
      <sheetName val="YTD_12'20032"/>
      <sheetName val="YTD_06'20032"/>
      <sheetName val="YTD_03'20032"/>
      <sheetName val="YTD_09'20032"/>
      <sheetName val="deferred_taxes2"/>
      <sheetName val="Eqpmnt_Plng2"/>
      <sheetName val="TRIAL_BALANCE2"/>
      <sheetName val="DPR_31st_march2"/>
      <sheetName val="current_month2"/>
      <sheetName val="Blng__Vs_Coll_2"/>
      <sheetName val="CTDZ6kv_(gd1)_2"/>
      <sheetName val="CTDZ_0_4+cto_(GD1)2"/>
      <sheetName val="CTTBA_(gd1)2"/>
      <sheetName val="03_Detailed2"/>
      <sheetName val="01_Bid_Price_summary2"/>
      <sheetName val="Home_Office_Manhours2"/>
      <sheetName val="Field_SPV_Barchart2"/>
      <sheetName val="Unit_price(Updateting)2"/>
      <sheetName val="Breakdown_(B)2"/>
      <sheetName val="U_P_Breakdown2"/>
      <sheetName val="IMF_Code2"/>
      <sheetName val="Subsidiary_Calculation2"/>
      <sheetName val="Phu_Bai_Bridge2"/>
      <sheetName val="5_2_1_Đo_bóc_KL_OLK-102"/>
      <sheetName val="BẢNG_DIỄN_GIẢI_KL_(7)2"/>
      <sheetName val="don_gia_14262"/>
      <sheetName val="Luong_BN2"/>
      <sheetName val="Luong_TB2"/>
      <sheetName val="Ca_may_TB2"/>
      <sheetName val="Ca_máy_BN2"/>
      <sheetName val="Vật_liệu2"/>
      <sheetName val="LX_-TT052"/>
      <sheetName val="NC_Moi_TT052"/>
      <sheetName val="Bia_lot2"/>
      <sheetName val="PU_ITALY_25"/>
      <sheetName val="TH_DZ3513"/>
      <sheetName val="Tro_giup24"/>
      <sheetName val="RAB_AR&amp;STR11"/>
      <sheetName val="chi_tiet_TBA11"/>
      <sheetName val="chi_tiet_C11"/>
      <sheetName val="Don_gia11"/>
      <sheetName val="DON_GIA_TRAM_(3)11"/>
      <sheetName val="XT_Buoc_310"/>
      <sheetName val="DON_GIA_CAN_THO13"/>
      <sheetName val="7606_DZ11"/>
      <sheetName val="Don_gia_chi_tiet11"/>
      <sheetName val="Customize_Your_Purchase_Order11"/>
      <sheetName val="CHITIET_VL-NC-TT_-1p11"/>
      <sheetName val="CHITIET_VL-NC-TT-3p10"/>
      <sheetName val="TONG_HOP_VL-NC_TT11"/>
      <sheetName val="KPVC-BD_11"/>
      <sheetName val="dongia_(2)10"/>
      <sheetName val="Adix_A10"/>
      <sheetName val="Ky_Lam_Bridge10"/>
      <sheetName val="Provisional_Sums_Item10"/>
      <sheetName val="Gas_Pressure_Welding10"/>
      <sheetName val="General_Item&amp;General_Requirem10"/>
      <sheetName val="General_Items10"/>
      <sheetName val="Regenral_Requirements10"/>
      <sheetName val="HĐ_ngoài10"/>
      <sheetName val="Ng_hàng_xà+bulong10"/>
      <sheetName val="chiet_tinh10"/>
      <sheetName val="S-curve_10"/>
      <sheetName val="DM_606110"/>
      <sheetName val="CT_vat_lieu10"/>
      <sheetName val="So_doi_chieu_LC10"/>
      <sheetName val="Bang_3_Chi_tiet_phan_Dz9"/>
      <sheetName val="Commercial_value10"/>
      <sheetName val="project_management10"/>
      <sheetName val="REINF_10"/>
      <sheetName val="Rates_200910"/>
      <sheetName val="Du_toan10"/>
      <sheetName val="MAIN_GATE_HOUSE10"/>
      <sheetName val="TONG_HOP_VL-NC10"/>
      <sheetName val="Bang_KL10"/>
      <sheetName val="MH_RATE10"/>
      <sheetName val="07Base_Cost9"/>
      <sheetName val="rate_material9"/>
      <sheetName val="DG_thep_ma_kem10"/>
      <sheetName val="Lcau_-_Lxuc10"/>
      <sheetName val="Equip_9"/>
      <sheetName val="A1_CN9"/>
      <sheetName val="Đầu_vào9"/>
      <sheetName val="Chi_tiet_XD_TBA9"/>
      <sheetName val="Trạm_biến_áp9"/>
      <sheetName val="Đơn_Giá_9"/>
      <sheetName val="CT-0_4KV9"/>
      <sheetName val="Chenh_lech_vat_tu9"/>
      <sheetName val="Diện_tích9"/>
      <sheetName val="1_Khái_toán9"/>
      <sheetName val="TONG_HOP_T5_19989"/>
      <sheetName val="KL_Chi_tiết_Xây_tô9"/>
      <sheetName val="DG_DZ10"/>
      <sheetName val="DG_TBA10"/>
      <sheetName val="Xay_lapduongR39"/>
      <sheetName val="HÐ_ngoài10"/>
      <sheetName val="DM_679"/>
      <sheetName val="Data_Input10"/>
      <sheetName val="Bill_1_Quy_dinh_chung9"/>
      <sheetName val="1_R18_BF9"/>
      <sheetName val="6_External_works-R189"/>
      <sheetName val="Gia_vat_tu9"/>
      <sheetName val="Elect_(3)9"/>
      <sheetName val="plan&amp;section_of_foundation9"/>
      <sheetName val="design_criteria9"/>
      <sheetName val="Bond_수수료_계산_포맷9"/>
      <sheetName val="ITB_COST9"/>
      <sheetName val="4_PTDG9"/>
      <sheetName val="final_list_200525"/>
      <sheetName val="LV_data9"/>
      <sheetName val="Chi_tiet_KL9"/>
      <sheetName val="Tổng_hợp_KL9"/>
      <sheetName val="04_-_XUONG_DET_B9"/>
      <sheetName val="Phan_khai_KLuong9"/>
      <sheetName val="_039"/>
      <sheetName val="chieu_day_san9"/>
      <sheetName val="Podium_Concrete_Works9"/>
      <sheetName val="KLCT-_TOWER9"/>
      <sheetName val="KLCT-_PODIUM9"/>
      <sheetName val="Gia_thanh_chuoi_su9"/>
      <sheetName val="Tiep_dia9"/>
      <sheetName val="Don_gia_vung_III-Can_Tho9"/>
      <sheetName val="Area_Cal9"/>
      <sheetName val="PAGE_19"/>
      <sheetName val="EIRR&gt;_29"/>
      <sheetName val="Đầu_tư9"/>
      <sheetName val="Project_Data9"/>
      <sheetName val="6787CWFASE2CASE2_00_xls9"/>
      <sheetName val="Bill_02_-_Xay_gach-Pou_9"/>
      <sheetName val="Bill_03-Chống_thấm-Pou9"/>
      <sheetName val="Bill_04-Kim_loại-Pou9"/>
      <sheetName val="Bill_05_-_Hoan_thien-Pou_9"/>
      <sheetName val="Bill_02_-_Xay_gach-Tower9"/>
      <sheetName val="Bill_03-Chống_thấm-Tower9"/>
      <sheetName val="Bill_04-Kim_loại-Tower9"/>
      <sheetName val="Bill_05_-_Hoan_thien-Tower9"/>
      <sheetName val="KL-_KHAC9"/>
      <sheetName val="BILL_3_-_KẾT_CẤU_HẦM9"/>
      <sheetName val="PTĐG_LTBT9"/>
      <sheetName val="CTG-PRECHEx1_49"/>
      <sheetName val="CTG-AB_(2)9"/>
      <sheetName val="CTG-AB_(3)9"/>
      <sheetName val="CTG-PLP-1_089"/>
      <sheetName val="Pre_Đội_nhóm9"/>
      <sheetName val="Vat_tu_XD9"/>
      <sheetName val="Tower_-_Concrete_Works9"/>
      <sheetName val="Bill-04_ket_cau_thap-_UNI9"/>
      <sheetName val="Loại_Vật_tư9"/>
      <sheetName val="TH_Vat_tu9"/>
      <sheetName val="dg_tphcm9"/>
      <sheetName val="T_KÊ_K_CẤU9"/>
      <sheetName val="Bill_01_-_CTN9"/>
      <sheetName val="Bill_2_2_Villa_2_beds9"/>
      <sheetName val="A1,_May9"/>
      <sheetName val="Vat_lieu9"/>
      <sheetName val="Bang_trong_luong_rieng_thep9"/>
      <sheetName val="6PILE__(돌출)9"/>
      <sheetName val="gia_cong_tac9"/>
      <sheetName val="Measure_13069"/>
      <sheetName val="_Bill_5-Earthing_2_-_Add_Works9"/>
      <sheetName val="Cước_VC_+_ĐM_CP_Tư_vấn9"/>
      <sheetName val="Hệ_số9"/>
      <sheetName val="Door_and_window5"/>
      <sheetName val="DETAIL_9"/>
      <sheetName val="GV1-D13_(Casement_door)9"/>
      <sheetName val="ESTI_9"/>
      <sheetName val="CẤP_THOÁT_NƯỚC9"/>
      <sheetName val="TH_MTC9"/>
      <sheetName val="TH_N_Cong9"/>
      <sheetName val="THDT_goi_thau_TB9"/>
      <sheetName val="Tien_do_TV9"/>
      <sheetName val="Harga_ME_9"/>
      <sheetName val="Analisa_Gabungan9"/>
      <sheetName val="bridge_#_19"/>
      <sheetName val="Isolasi_Luar_Dalam9"/>
      <sheetName val="Isolasi_Luar9"/>
      <sheetName val="KL_san_lap9"/>
      <sheetName val="Chi_tiet9"/>
      <sheetName val="sochitiettaikhoan_8"/>
      <sheetName val="Share_price_data8"/>
      <sheetName val="19_38"/>
      <sheetName val="20_38"/>
      <sheetName val="Chieu_4_38"/>
      <sheetName val="Cow_req8"/>
      <sheetName val="TỔNG_HỢP8"/>
      <sheetName val="14-LẦN_3-CHIỀU8"/>
      <sheetName val="14-LẦN_1-SÁNG8"/>
      <sheetName val="14-LẦN_2-TRƯA8"/>
      <sheetName val="1_3+1_4-TOTAL_-_Ko_IN8"/>
      <sheetName val="2_1-LẦN_3-CHIỀU8"/>
      <sheetName val="2_1-LẦN_1-SÁNG8"/>
      <sheetName val="2_1-LẦN_2-TRƯA8"/>
      <sheetName val="2_1-TOTAL-Ko_IN8"/>
      <sheetName val="1_3(TMR_4)8"/>
      <sheetName val="CHO_DE8"/>
      <sheetName val="1_1+1_2+2_2+2_3(TMR_3)8"/>
      <sheetName val="CK1+CK2_(VS_SAN_CHOI_23)8"/>
      <sheetName val="CK1+CK2_(2)8"/>
      <sheetName val="12-16_THÁNG8"/>
      <sheetName val="CAN_SỮA8"/>
      <sheetName val="54+55+56(SAU_CAI_SỮA-6)8"/>
      <sheetName val="BÊ_71-90_NGÀY8"/>
      <sheetName val="BÊ_12-16_tháng8"/>
      <sheetName val="BÊ_6-128"/>
      <sheetName val="BÊ_1-38"/>
      <sheetName val="F01-BC_KHAU_PHAN_SANG_20_38"/>
      <sheetName val="F01-BC_KHAU_PHAN_CHIEU_19_38"/>
      <sheetName val="dinh_mưc_cty8"/>
      <sheetName val="Giá_thành8"/>
      <sheetName val="Thong_ke8"/>
      <sheetName val="Energy_for_milk_prod8"/>
      <sheetName val="DE_NGHI_XUAT_8"/>
      <sheetName val="phieu_xuat_mau8"/>
      <sheetName val="PHIEU_XUAT_CHIEU8"/>
      <sheetName val="11_rai_them_cỏ8"/>
      <sheetName val="PHU_LUC_02-_HDSD_CAC_BIEU_MAU8"/>
      <sheetName val="PhU_LUC_01-_MA_CAC_NHOM_BO8"/>
      <sheetName val="F03-BC_THUC_TRON_SANG_20_38"/>
      <sheetName val="F03-BC_THUC_TRON_CHIEU_19_38"/>
      <sheetName val="F02-BC_THEO_DOI_THUC_AN_DU8"/>
      <sheetName val="Tham_khao-_Bao_cao_xuat_thuc_a8"/>
      <sheetName val="Chenh_lech_ca_may9"/>
      <sheetName val="TLg_CN&amp;Laixe9"/>
      <sheetName val="TLg_CN&amp;Laixe_(2)9"/>
      <sheetName val="TLg_Laitau9"/>
      <sheetName val="TLg_Laitau_(2)9"/>
      <sheetName val="KHOI_LUONG9"/>
      <sheetName val="Equipment_list_(PAC)9"/>
      <sheetName val="TINH_KHOI_LUONG9"/>
      <sheetName val="DATA_BASE9"/>
      <sheetName val="BẢNG_KHỐI_LƯỢNG_TỔNG_HỢP8"/>
      <sheetName val="Buy_vs__Lease_Car9"/>
      <sheetName val="CP_Khac_cuoc_VC8"/>
      <sheetName val="Budget_Code8"/>
      <sheetName val="CTKL_KTX_HT8"/>
      <sheetName val="2_Chiet_tinh8"/>
      <sheetName val="subcon_sched9"/>
      <sheetName val="NHÀ_NHẬP_LIỆU8"/>
      <sheetName val="MÓNG_SILO8"/>
      <sheetName val="PRE_(E)9"/>
      <sheetName val="HVAC_BLOCK_B49"/>
      <sheetName val="Tong_du_toan8"/>
      <sheetName val="Bill_2_-_ketcau8"/>
      <sheetName val="13-Cốt_thép_(10mm&lt;D≤18mm)_FO168"/>
      <sheetName val="du_lieu_du_toan8"/>
      <sheetName val="BANCO_(2)8"/>
      <sheetName val="MT_DPin_(2)8"/>
      <sheetName val="Chi_tiet_lan_can8"/>
      <sheetName val="BOQ_THAN8"/>
      <sheetName val="DL_ĐẦU_VÀO8"/>
      <sheetName val="D_&amp;_W_sizes8"/>
      <sheetName val="Analisa_&amp;_Upah8"/>
      <sheetName val="Purchase_Order8"/>
      <sheetName val="Du_lieu9"/>
      <sheetName val="Phan_tich8"/>
      <sheetName val="Luong_NII8"/>
      <sheetName val="DINH_MUC_THI_NGHIEM8"/>
      <sheetName val="Luong_NI8"/>
      <sheetName val="CT_Thang_Mo8"/>
      <sheetName val="CT__PL8"/>
      <sheetName val="dongia__2_8"/>
      <sheetName val="Thép_CKN8"/>
      <sheetName val="GOC-KO_IN8"/>
      <sheetName val="MAU_8A8"/>
      <sheetName val="MAU_8B8"/>
      <sheetName val="MAU_98"/>
      <sheetName val="MAU_108"/>
      <sheetName val="cash_budget8"/>
      <sheetName val="Dlieu_dau_vao8"/>
      <sheetName val="CHI_PHI6"/>
      <sheetName val="02__PTDG8"/>
      <sheetName val="Chiết_tính8"/>
      <sheetName val="DK1_Don_gia8"/>
      <sheetName val="Income_Statement8"/>
      <sheetName val="Shareholders'_Equity8"/>
      <sheetName val="VC_xd6"/>
      <sheetName val="Gia_VLTB6"/>
      <sheetName val="B_Luong6"/>
      <sheetName val="C_May6"/>
      <sheetName val="Don_gia_(khong_in)8"/>
      <sheetName val="1_MONG_1-28"/>
      <sheetName val="TB_NẶNG6"/>
      <sheetName val="Du_tru_CP-Bieu_016"/>
      <sheetName val="dm_3666"/>
      <sheetName val="DM_60606"/>
      <sheetName val="Dự_thầu6"/>
      <sheetName val="Nhap_VT_oto6"/>
      <sheetName val="Hao_phí6"/>
      <sheetName val="Ma_don_vi6"/>
      <sheetName val="bang_cc6"/>
      <sheetName val="Structure_data6"/>
      <sheetName val="TH_TN6"/>
      <sheetName val="Bill_No_3_-_Prov__Sum_(Ph2&amp;3)6"/>
      <sheetName val="đọc_số6"/>
      <sheetName val="CP_Du_phong6"/>
      <sheetName val="THCP_Lap_dat6"/>
      <sheetName val="THCP_xay_dung6"/>
      <sheetName val="Tong_hop_kinh_phi6"/>
      <sheetName val="CP_HMC6"/>
      <sheetName val="HỆ_THỐNG_PHÒNG_CHÁY_CHỮA_CHÁY6"/>
      <sheetName val="HỆ_THỐNG_CẤP_THOÁT_NƯỚC6"/>
      <sheetName val="HỆ_THỐNG_ĐHKK6"/>
      <sheetName val="MÁY_PHÁT_ĐIỆN6"/>
      <sheetName val="HỆ_THỐNG_ĐIỆN6"/>
      <sheetName val="Thiết_bị_chính6"/>
      <sheetName val="Ｎｏ_136"/>
      <sheetName val="DGchitiet_6"/>
      <sheetName val="wk_prgs6"/>
      <sheetName val="AG_Pipe_Qty_Analysis6"/>
      <sheetName val="2_1Warehouse_16"/>
      <sheetName val="CĂN_HỘ_T16-17_6"/>
      <sheetName val="TRỤC_ĐỨNG_THOÁT_BẨN_T15-176"/>
      <sheetName val="TRỤC_ĐỨNG_TM_T15-176"/>
      <sheetName val="TK_chi_tiet6"/>
      <sheetName val="Bill_2-Road_HR26"/>
      <sheetName val="Bill_3_-_Softscape_HR26"/>
      <sheetName val="THEP_TAM6"/>
      <sheetName val="THEP_HÌNH6"/>
      <sheetName val="THEP_HINH6"/>
      <sheetName val="XA_GO6"/>
      <sheetName val="BANG_TRA6"/>
      <sheetName val="Main_Bldg-Rev026"/>
      <sheetName val="D&amp;W_def_6"/>
      <sheetName val="Nhan_cong6"/>
      <sheetName val="Thiet_bi6"/>
      <sheetName val="Vat_tu6"/>
      <sheetName val="DM_ChiPhi6"/>
      <sheetName val="May_TC6"/>
      <sheetName val="TH_Kinh_phi6"/>
      <sheetName val="Ptvl_6"/>
      <sheetName val="Móng,_nền_6"/>
      <sheetName val="1_Requisition(E)6"/>
      <sheetName val="So_lieu_chung5"/>
      <sheetName val="Q_A01_2-Sh5"/>
      <sheetName val="DG_14265"/>
      <sheetName val="Dự_toán6"/>
      <sheetName val="Đơn_Giá_TH6"/>
      <sheetName val="Nhân_công6"/>
      <sheetName val="Phân_tích6"/>
      <sheetName val="C_P_Thiết_bị6"/>
      <sheetName val="T_H_Kinh_phí6"/>
      <sheetName val="Vật_tư6"/>
      <sheetName val="Trang_bìa6"/>
      <sheetName val="phan_tic_chi_tiet6"/>
      <sheetName val="TONG_HOP6"/>
      <sheetName val="Tổng_GT6"/>
      <sheetName val="Chi_tiết_KL6"/>
      <sheetName val="khấu_trừ_phạt6"/>
      <sheetName val="GT__KHAU_TRU6"/>
      <sheetName val="HAO_HUT_VAT_TU_(2)6"/>
      <sheetName val="cao_độ6"/>
      <sheetName val="Data_Wall6"/>
      <sheetName val="3__CNT5"/>
      <sheetName val="unit_price_list(M)5"/>
      <sheetName val="Theo_doi_Doanh_thu_20175"/>
      <sheetName val="Gia_vat_lieu5"/>
      <sheetName val="gui_BKCT5"/>
      <sheetName val="Precios_unitarios_AXH5"/>
      <sheetName val="Chi_tiet_cong_no6"/>
      <sheetName val="PHÁT_SINH_TẦNG_1_6"/>
      <sheetName val="PHÁT_SINH_TẦNG_26"/>
      <sheetName val="Hầm_chuyển_psinh6"/>
      <sheetName val="Ống_thẳng6"/>
      <sheetName val="Côn_thu6"/>
      <sheetName val="Vuông_tròn6"/>
      <sheetName val="Chân_rẽ6"/>
      <sheetName val="Chạc_ba6"/>
      <sheetName val="Danh_mục4"/>
      <sheetName val="PV_Graph_Data4"/>
      <sheetName val="1_2_Staff_Schedule5"/>
      <sheetName val="BẢNG_ÁP_GIÁ_(in)5"/>
      <sheetName val="NT_(KL)_IN5"/>
      <sheetName val="DOM_D25"/>
      <sheetName val="nhà_ăn5"/>
      <sheetName val="Công_nhật5"/>
      <sheetName val="btkt_cột5"/>
      <sheetName val="Bảng_đo_bóc_KL_OLK-095"/>
      <sheetName val="6_3_CHI_TIET_OLK-095"/>
      <sheetName val="BTK-Dai_Hoc_Kien_Giang4"/>
      <sheetName val="0__Input5"/>
      <sheetName val="TH_các_CC5"/>
      <sheetName val="Don_gia_chi_tiet_DIEN_25"/>
      <sheetName val="Chi_tiet_-tong_9_thang5"/>
      <sheetName val="TH_VL,_NC,_DDHT_Thanhphuoc5"/>
      <sheetName val="1__Office5"/>
      <sheetName val="KL_THEP__GIAM_DO_DUNG_COUPLER5"/>
      <sheetName val="01_KL_THÉP_NHẬP_VỀ5"/>
      <sheetName val="2__NT_VLDV5"/>
      <sheetName val="GHI_CHU5"/>
      <sheetName val="1_BB_LMHT5"/>
      <sheetName val="Bê_tông_bảo_vệ5"/>
      <sheetName val="01__Data5"/>
      <sheetName val="Neo,_nối_cốt_thép_dầm,_cột5"/>
      <sheetName val="Uốn_móc_cốt_thép5"/>
      <sheetName val="Tiêu_chuẩn_cốt_thép5"/>
      <sheetName val="Doi_so5"/>
      <sheetName val="1_Civil_(Org)5"/>
      <sheetName val="Bill_Prelim-CDT5"/>
      <sheetName val="Bill_BPTC-CDT5"/>
      <sheetName val="Chi_tiết_BPTC5"/>
      <sheetName val="Bill_BPTC-CDT_(PA_MCT_CDT)5"/>
      <sheetName val="Chi_tiết_BPTC_(PA_MCT_CDT)5"/>
      <sheetName val="Thop_Ksat5"/>
      <sheetName val="Thu_hoi_5"/>
      <sheetName val="HM_chung5"/>
      <sheetName val="CP_xd-thiet_bi5"/>
      <sheetName val="TH-TN_LD_TB5"/>
      <sheetName val="CP_xaydung5"/>
      <sheetName val="Thao_ha_phu_kien5"/>
      <sheetName val="VL-NC-MTC_ket_cau5"/>
      <sheetName val="KHOI_LUONG_TONG5"/>
      <sheetName val="TK_22KV5"/>
      <sheetName val="DM_366-17775"/>
      <sheetName val="Thi_nhiem5"/>
      <sheetName val="Gia_goc_VT-TB5"/>
      <sheetName val="Gia_vc_den_chan_CT5"/>
      <sheetName val="culy_225"/>
      <sheetName val="Luong_20505"/>
      <sheetName val="ca_may_QN5"/>
      <sheetName val="TNHC1246_5"/>
      <sheetName val="Ca_may_TT06_20105"/>
      <sheetName val="Don_gia_VLXD_dia_phuong5"/>
      <sheetName val="Bang_luong_SCL5"/>
      <sheetName val="Dinh_muc_TN14265"/>
      <sheetName val="DM_336cai_tao5"/>
      <sheetName val="MTO_REV_2(ARMOR)5"/>
      <sheetName val="Dutoan_KL4"/>
      <sheetName val="doanh_thu4"/>
      <sheetName val="KHOI_LUONG15-45"/>
      <sheetName val="DANH_MỤC_HỒ_SƠ5"/>
      <sheetName val="GT_PHÁT_SINH_NGOÀI_HĐ5"/>
      <sheetName val="KL_PHÁT_SINH_5"/>
      <sheetName val="PS_NGOÀI_HĐ5"/>
      <sheetName val="GT_PHÁT_SINH_VƯỢT_HĐ5"/>
      <sheetName val="PS_TĂNG_GIẢM_TRONG_HĐ5"/>
      <sheetName val="DGCT_PHÁT_SINH5"/>
      <sheetName val="DGCT_TRẦN_NLV5"/>
      <sheetName val="DGKL_chi_tiết_NLV5"/>
      <sheetName val="DGKL_chi_tiết_NHN,NK5"/>
      <sheetName val="TG_KL5"/>
      <sheetName val="DGCT_SƠN_BẢ_TƯỜNG_NLV5"/>
      <sheetName val="DGKL_TRẦN_NHN5"/>
      <sheetName val="KL_thep_lam_sat5"/>
      <sheetName val="DM-VNT_ko_sd5"/>
      <sheetName val="B3A_-_TOWER_A5"/>
      <sheetName val="Annex_B5"/>
      <sheetName val="Cotthep_NPT5"/>
      <sheetName val="vl_nc_mtc5"/>
      <sheetName val="Tien_Thuong5"/>
      <sheetName val="NC_XL_6T_cuoi_01_CTy5"/>
      <sheetName val="Data_-6T_dau5"/>
      <sheetName val="Cong_6T5"/>
      <sheetName val="TLG_Type5"/>
      <sheetName val="Tong_hop_vat_tu5"/>
      <sheetName val="1_San_5"/>
      <sheetName val="Dot_45"/>
      <sheetName val="HRG_BHN5"/>
      <sheetName val="CĂN_ĐH5"/>
      <sheetName val="Chi_phi_van_chuyen5"/>
      <sheetName val="Dgia_vat_tu5"/>
      <sheetName val="Don_gia_III5"/>
      <sheetName val="D÷_liÖu5"/>
      <sheetName val="DT_hợp_đồng4"/>
      <sheetName val="Bảng_KL_đợt_14"/>
      <sheetName val="2_CDPS5"/>
      <sheetName val="Summary_Sheet4"/>
      <sheetName val="Finishing-Tower_A4"/>
      <sheetName val="Finishing-Tower_B4"/>
      <sheetName val="Finishing-Tower_C4"/>
      <sheetName val="Finishing-Tower_D4"/>
      <sheetName val="MEP-Tower_A4"/>
      <sheetName val="MEP-Tower_B4"/>
      <sheetName val="MEP-Tower_C4"/>
      <sheetName val="MEP-Tower_D4"/>
      <sheetName val="Cost_Report_Sum4"/>
      <sheetName val="Detail_Cost_Sum4"/>
      <sheetName val="RVO-VO_Sum4"/>
      <sheetName val="Potential_VOs_Sum4"/>
      <sheetName val="Cash_Flow_Sum4"/>
      <sheetName val="Heso_DZ5"/>
      <sheetName val="Bieu_gia_HD4"/>
      <sheetName val="Div26_-_Elect5"/>
      <sheetName val="7_Khau_tru_5"/>
      <sheetName val="4_CĂN5"/>
      <sheetName val="DG_BINH_THUAN5"/>
      <sheetName val="GIÁ_DỰ_THẦU_30_CĂN4"/>
      <sheetName val="DG_Chi_tiet4"/>
      <sheetName val="Kê_0,44"/>
      <sheetName val="TH_0,44"/>
      <sheetName val="Kê_224"/>
      <sheetName val="TH_224"/>
      <sheetName val="TBA_CAI_TAO4"/>
      <sheetName val="TBA_XDM4"/>
      <sheetName val="TONG_HOP_DU_TOAN4"/>
      <sheetName val="Thop_XAY_DUNG4"/>
      <sheetName val="CP_HANG_MUC_CHUNG4"/>
      <sheetName val="CHI_PHI_XD4"/>
      <sheetName val="CHI_PHI_THI_NGHIEM4"/>
      <sheetName val="VLDIEN_224"/>
      <sheetName val="Dao_dat4"/>
      <sheetName val="TH_Denbu4"/>
      <sheetName val="Do_ve_DC4"/>
      <sheetName val="TH_Bommin4"/>
      <sheetName val="CHI_PHI_THI_NGHIEM-LD_thiet_bi4"/>
      <sheetName val="Luong_TT014"/>
      <sheetName val="Camay_QB4"/>
      <sheetName val="gia_ca_may_BXD4"/>
      <sheetName val="BANG_LUONG_KY_SU4"/>
      <sheetName val="Bang_luong_NHOM_I4"/>
      <sheetName val="Bangluong_NHOM_II_4"/>
      <sheetName val="09-GIA_nhien_lieu-ko_in4"/>
      <sheetName val="Tinh_V_cot_chiem_cho4"/>
      <sheetName val="ĐM_13544"/>
      <sheetName val="KHOAN_MAU4"/>
      <sheetName val="ĐO_ĐỊA_VẬT_LÝ4"/>
      <sheetName val="khoan_tiep_dia4"/>
      <sheetName val="DZ_22KV4"/>
      <sheetName val="_1710_HOINGHINLD4"/>
      <sheetName val="99_(2)4"/>
      <sheetName val="134_4"/>
      <sheetName val="DG_49704"/>
      <sheetName val="Don_gia_NC5"/>
      <sheetName val="B-2__(DPP)5"/>
      <sheetName val="CAP_NUOC4"/>
      <sheetName val="cấp_nước_trục_nhà_vs4"/>
      <sheetName val="THOAT_NUOC4"/>
      <sheetName val="THOAT_MUA4"/>
      <sheetName val="Cáp_phòng4"/>
      <sheetName val="TMC_ĐIỆN_Phi4"/>
      <sheetName val="TMC_Tổng4"/>
      <sheetName val="TH_Đèn_Phòng_L14"/>
      <sheetName val="TH_Đèn_Hầm_L14"/>
      <sheetName val="TỦ_MODULE_T14"/>
      <sheetName val="Financ__Overview4"/>
      <sheetName val="13_BANG_CT4"/>
      <sheetName val="14_MMUS_GIUA_NHIP4"/>
      <sheetName val="4_HSPBngang4"/>
      <sheetName val="6_Tinh_tai4"/>
      <sheetName val="2_NSl4"/>
      <sheetName val="17_US_CHU_tho_a_b4"/>
      <sheetName val="15_MMUS_GOI4"/>
      <sheetName val="TINH_GIA_-_SAN_XUAT_Vertico4"/>
      <sheetName val="gia_vt,nc,may4"/>
      <sheetName val="Huong_dan4"/>
      <sheetName val="Tổng_hợp_KPHM4"/>
      <sheetName val="5_2_1_Đo_bóc_KL_OLK-064"/>
      <sheetName val="MB_DT_024"/>
      <sheetName val="Dinh_muc4"/>
      <sheetName val="KS_tuyen4"/>
      <sheetName val="Bang_chiet_tinh_TBA4"/>
      <sheetName val="4_2_1_Đo_bóc_KL_OLK-064"/>
      <sheetName val="4_1_1_CHI_TIET_OLK-064"/>
      <sheetName val="Cash_Flow4"/>
      <sheetName val="So_sanh4"/>
      <sheetName val="HERD_MOVEMENTFARM16"/>
      <sheetName val="HERD_MOVEMENTFARM26"/>
      <sheetName val="CALVES_2-46"/>
      <sheetName val="Cavles_2-46"/>
      <sheetName val="CALVES_4-76"/>
      <sheetName val="HEIFER_7-12m6"/>
      <sheetName val="HEIFER_12+6"/>
      <sheetName val="FRESH_COW_2017-186"/>
      <sheetName val="HP_COW_20186"/>
      <sheetName val="LP_COW_2017-186"/>
      <sheetName val="DRY_COW6"/>
      <sheetName val="FIELD_CROPS6"/>
      <sheetName val="Tong_DT3"/>
      <sheetName val="phan_tich_don_gia3"/>
      <sheetName val="DT_san_XD-So_lieu_cu3"/>
      <sheetName val="EQUIP_LIST4"/>
      <sheetName val="Electrical_Works4"/>
      <sheetName val="H_T__INCOMING_SYSTEM4"/>
      <sheetName val="BU_LONG4"/>
      <sheetName val="THONG_SO4"/>
      <sheetName val="Đơn_giá_chi_tiết_TN_394"/>
      <sheetName val="DT__NHA_XUONG4"/>
      <sheetName val="Gia_VT-TB4"/>
      <sheetName val="noi_suy_xa4"/>
      <sheetName val="noi_suy_xa_thu_hoi4"/>
      <sheetName val="Tính_giá_NC4"/>
      <sheetName val="Tiên_lượng4"/>
      <sheetName val="SL_cước4"/>
      <sheetName val="Thuyết_minh4"/>
      <sheetName val="Đơn_giá_máy4"/>
      <sheetName val="¥_4"/>
      <sheetName val="FF-2_(1)3"/>
      <sheetName val="Labour_Summary16"/>
      <sheetName val="YTD_12'20033"/>
      <sheetName val="YTD_06'20033"/>
      <sheetName val="YTD_03'20033"/>
      <sheetName val="YTD_09'20033"/>
      <sheetName val="deferred_taxes3"/>
      <sheetName val="Eqpmnt_Plng3"/>
      <sheetName val="TRIAL_BALANCE3"/>
      <sheetName val="DPR_31st_march3"/>
      <sheetName val="current_month3"/>
      <sheetName val="Blng__Vs_Coll_3"/>
      <sheetName val="Unit_price3"/>
      <sheetName val="Bill_No_1_64"/>
      <sheetName val="Bill_No_1_104"/>
      <sheetName val="Bill_No_3_34"/>
      <sheetName val="Bill_No_1_44"/>
      <sheetName val="Bill_No_1_74"/>
      <sheetName val="Summary_Bill_No__34"/>
      <sheetName val="Bán_đợt_1_trang3"/>
      <sheetName val="Chiet_tinh_dz353"/>
      <sheetName val="3__KC_-_PODIUM3"/>
      <sheetName val="CTDZ6kv_(gd1)_3"/>
      <sheetName val="CTDZ_0_4+cto_(GD1)3"/>
      <sheetName val="CTTBA_(gd1)3"/>
      <sheetName val="03_Detailed3"/>
      <sheetName val="01_Bid_Price_summary3"/>
      <sheetName val="Home_Office_Manhours3"/>
      <sheetName val="Field_SPV_Barchart3"/>
      <sheetName val="Tien_Luong3"/>
      <sheetName val="Unit_price(Updateting)3"/>
      <sheetName val="Cost_List3"/>
      <sheetName val="Detail_Cost3"/>
      <sheetName val="IC_Price_New3"/>
      <sheetName val="Summary_Table3"/>
      <sheetName val="Sales_Person3"/>
      <sheetName val="Bidding_Entity3"/>
      <sheetName val="CHITIET_VL-NCHT1_(2)3"/>
      <sheetName val="Bù_giá_CM3"/>
      <sheetName val="Breakdown_(B)3"/>
      <sheetName val="U_P_Breakdown3"/>
      <sheetName val="IMF_Code3"/>
      <sheetName val="Subsidiary_Calculation3"/>
      <sheetName val="Phu_Bai_Bridge3"/>
      <sheetName val="5_2_1_Đo_bóc_KL_OLK-103"/>
      <sheetName val="BẢNG_DIỄN_GIẢI_KL_(7)3"/>
      <sheetName val="don_gia_14263"/>
      <sheetName val="Luong_BN3"/>
      <sheetName val="Luong_TB3"/>
      <sheetName val="Ca_may_TB3"/>
      <sheetName val="Ca_máy_BN3"/>
      <sheetName val="Vật_liệu3"/>
      <sheetName val="LX_-TT053"/>
      <sheetName val="NC_Moi_TT053"/>
      <sheetName val="Bia_lot3"/>
      <sheetName val="PU_ITALY_26"/>
      <sheetName val="TH_DZ3514"/>
      <sheetName val="Tro_giup25"/>
      <sheetName val="RAB_AR&amp;STR12"/>
      <sheetName val="chi_tiet_TBA12"/>
      <sheetName val="chi_tiet_C12"/>
      <sheetName val="Customize_Your_Purchase_Order12"/>
      <sheetName val="CHITIET_VL-NC-TT_-1p12"/>
      <sheetName val="CHITIET_VL-NC-TT-3p11"/>
      <sheetName val="TONG_HOP_VL-NC_TT12"/>
      <sheetName val="KPVC-BD_12"/>
      <sheetName val="Don_gia12"/>
      <sheetName val="DON_GIA_TRAM_(3)12"/>
      <sheetName val="DON_GIA_CAN_THO14"/>
      <sheetName val="Don_gia_chi_tiet12"/>
      <sheetName val="HĐ_ngoài11"/>
      <sheetName val="XT_Buoc_311"/>
      <sheetName val="dongia_(2)11"/>
      <sheetName val="7606_DZ12"/>
      <sheetName val="project_management11"/>
      <sheetName val="Adix_A11"/>
      <sheetName val="S-curve_11"/>
      <sheetName val="REINF_11"/>
      <sheetName val="Rates_200911"/>
      <sheetName val="So_doi_chieu_LC11"/>
      <sheetName val="MAIN_GATE_HOUSE11"/>
      <sheetName val="Commercial_value11"/>
      <sheetName val="Du_toan11"/>
      <sheetName val="Ky_Lam_Bridge11"/>
      <sheetName val="Provisional_Sums_Item11"/>
      <sheetName val="Gas_Pressure_Welding11"/>
      <sheetName val="General_Item&amp;General_Requirem11"/>
      <sheetName val="General_Items11"/>
      <sheetName val="Regenral_Requirements11"/>
      <sheetName val="chiet_tinh11"/>
      <sheetName val="Ng_hàng_xà+bulong11"/>
      <sheetName val="MH_RATE11"/>
      <sheetName val="TONG_HOP_VL-NC11"/>
      <sheetName val="Bang_KL11"/>
      <sheetName val="Đầu_vào10"/>
      <sheetName val="Lcau_-_Lxuc11"/>
      <sheetName val="Chi_tiet_XD_TBA10"/>
      <sheetName val="DM_606111"/>
      <sheetName val="DG_thep_ma_kem11"/>
      <sheetName val="CT_vat_lieu11"/>
      <sheetName val="Equip_10"/>
      <sheetName val="A1_CN10"/>
      <sheetName val="TONG_HOP_T5_199810"/>
      <sheetName val="Chenh_lech_vat_tu10"/>
      <sheetName val="Trạm_biến_áp10"/>
      <sheetName val="Đơn_Giá_10"/>
      <sheetName val="Diện_tích10"/>
      <sheetName val="1_Khái_toán10"/>
      <sheetName val="CT-0_4KV10"/>
      <sheetName val="DG_DZ11"/>
      <sheetName val="DG_TBA11"/>
      <sheetName val="rate_material10"/>
      <sheetName val="KL_Chi_tiết_Xây_tô10"/>
      <sheetName val="07Base_Cost10"/>
      <sheetName val="GV1-D13_(Casement_door)10"/>
      <sheetName val="Bill_1_Quy_dinh_chung10"/>
      <sheetName val="1_R18_BF10"/>
      <sheetName val="6_External_works-R1810"/>
      <sheetName val="Phan_khai_KLuong10"/>
      <sheetName val="Chi_tiet_KL10"/>
      <sheetName val="Tổng_hợp_KL10"/>
      <sheetName val="04_-_XUONG_DET_B10"/>
      <sheetName val="_0310"/>
      <sheetName val="chieu_day_san10"/>
      <sheetName val="Podium_Concrete_Works10"/>
      <sheetName val="KLCT-_TOWER10"/>
      <sheetName val="KLCT-_PODIUM10"/>
      <sheetName val="Area_Cal10"/>
      <sheetName val="Gia_thanh_chuoi_su10"/>
      <sheetName val="Tiep_dia10"/>
      <sheetName val="Don_gia_vung_III-Can_Tho10"/>
      <sheetName val="Loại_Vật_tư10"/>
      <sheetName val="Elect_(3)10"/>
      <sheetName val="plan&amp;section_of_foundation10"/>
      <sheetName val="design_criteria10"/>
      <sheetName val="Bond_수수료_계산_포맷10"/>
      <sheetName val="ITB_COST10"/>
      <sheetName val="PAGE_110"/>
      <sheetName val="Xay_lapduongR310"/>
      <sheetName val="DM_6710"/>
      <sheetName val="Project_Data10"/>
      <sheetName val="6787CWFASE2CASE2_00_xls10"/>
      <sheetName val="Đầu_tư10"/>
      <sheetName val="EIRR&gt;_210"/>
      <sheetName val="Bill_02_-_Xay_gach-Pou_10"/>
      <sheetName val="Bill_03-Chống_thấm-Pou10"/>
      <sheetName val="Bill_04-Kim_loại-Pou10"/>
      <sheetName val="Bill_05_-_Hoan_thien-Pou_10"/>
      <sheetName val="Bill_02_-_Xay_gach-Tower10"/>
      <sheetName val="Bill_03-Chống_thấm-Tower10"/>
      <sheetName val="Bill_04-Kim_loại-Tower10"/>
      <sheetName val="Bill_05_-_Hoan_thien-Tower10"/>
      <sheetName val="KL-_KHAC10"/>
      <sheetName val="BILL_3_-_KẾT_CẤU_HẦM10"/>
      <sheetName val="PTĐG_LTBT10"/>
      <sheetName val="CTG-PRECHEx1_410"/>
      <sheetName val="CTG-AB_(2)10"/>
      <sheetName val="CTG-AB_(3)10"/>
      <sheetName val="CTG-PLP-1_0810"/>
      <sheetName val="Pre_Đội_nhóm10"/>
      <sheetName val="Vat_tu_XD10"/>
      <sheetName val="Tower_-_Concrete_Works10"/>
      <sheetName val="Bill-04_ket_cau_thap-_UNI10"/>
      <sheetName val="dg_tphcm10"/>
      <sheetName val="T_KÊ_K_CẤU10"/>
      <sheetName val="gia_cong_tac10"/>
      <sheetName val="4_PTDG10"/>
      <sheetName val="A1,_May10"/>
      <sheetName val="Vat_lieu10"/>
      <sheetName val="Data_Input11"/>
      <sheetName val="Measure_130610"/>
      <sheetName val="HÐ_ngoài11"/>
      <sheetName val="6PILE__(돌출)10"/>
      <sheetName val="Bill_01_-_CTN10"/>
      <sheetName val="Bill_2_2_Villa_2_beds10"/>
      <sheetName val="Analisa_Gabungan10"/>
      <sheetName val="Isolasi_Luar_Dalam10"/>
      <sheetName val="Isolasi_Luar10"/>
      <sheetName val="Harga_ME_10"/>
      <sheetName val="TH_N_Cong10"/>
      <sheetName val="ESTI_10"/>
      <sheetName val="KL_san_lap10"/>
      <sheetName val="TH_Vat_tu10"/>
      <sheetName val="_Bill_5-Earthing_2_-_Add_Work10"/>
      <sheetName val="Chenh_lech_ca_may10"/>
      <sheetName val="TLg_CN&amp;Laixe10"/>
      <sheetName val="TLg_CN&amp;Laixe_(2)10"/>
      <sheetName val="TLg_Laitau10"/>
      <sheetName val="TLg_Laitau_(2)10"/>
      <sheetName val="Bang_trong_luong_rieng_thep10"/>
      <sheetName val="Cước_VC_+_ĐM_CP_Tư_vấn10"/>
      <sheetName val="Hệ_số10"/>
      <sheetName val="DETAIL_10"/>
      <sheetName val="final_list_200526"/>
      <sheetName val="LV_data10"/>
      <sheetName val="Gia_vat_tu10"/>
      <sheetName val="CẤP_THOÁT_NƯỚC10"/>
      <sheetName val="THDT_goi_thau_TB10"/>
      <sheetName val="Tien_do_TV10"/>
      <sheetName val="bridge_#_110"/>
      <sheetName val="Bang_3_Chi_tiet_phan_Dz10"/>
      <sheetName val="KHOI_LUONG10"/>
      <sheetName val="TH_MTC10"/>
      <sheetName val="CTKL_KTX_HT9"/>
      <sheetName val="Buy_vs__Lease_Car10"/>
      <sheetName val="DATA_BASE10"/>
      <sheetName val="Equipment_list_(PAC)10"/>
      <sheetName val="TINH_KHOI_LUONG10"/>
      <sheetName val="Chi_tiet10"/>
      <sheetName val="subcon_sched10"/>
      <sheetName val="NHÀ_NHẬP_LIỆU9"/>
      <sheetName val="MÓNG_SILO9"/>
      <sheetName val="PRE_(E)10"/>
      <sheetName val="HVAC_BLOCK_B410"/>
      <sheetName val="2_Chiet_tinh9"/>
      <sheetName val="BẢNG_KHỐI_LƯỢNG_TỔNG_HỢP9"/>
      <sheetName val="CP_Khac_cuoc_VC9"/>
      <sheetName val="Budget_Code9"/>
      <sheetName val="Tong_du_toan9"/>
      <sheetName val="Bill_2_-_ketcau9"/>
      <sheetName val="Chi_tiet_lan_can9"/>
      <sheetName val="13-Cốt_thép_(10mm&lt;D≤18mm)_FO169"/>
      <sheetName val="du_lieu_du_toan9"/>
      <sheetName val="BOQ_THAN9"/>
      <sheetName val="DL_ĐẦU_VÀO9"/>
      <sheetName val="Purchase_Order9"/>
      <sheetName val="D_&amp;_W_sizes9"/>
      <sheetName val="Analisa_&amp;_Upah9"/>
      <sheetName val="Du_lieu10"/>
      <sheetName val="Phan_tich9"/>
      <sheetName val="Luong_NII9"/>
      <sheetName val="DINH_MUC_THI_NGHIEM9"/>
      <sheetName val="Luong_NI9"/>
      <sheetName val="CT_Thang_Mo9"/>
      <sheetName val="CT__PL9"/>
      <sheetName val="cash_budget9"/>
      <sheetName val="dongia__2_9"/>
      <sheetName val="GOC-KO_IN9"/>
      <sheetName val="MAU_8A9"/>
      <sheetName val="MAU_8B9"/>
      <sheetName val="MAU_99"/>
      <sheetName val="MAU_109"/>
      <sheetName val="Thép_CKN9"/>
      <sheetName val="sochitiettaikhoan_9"/>
      <sheetName val="Share_price_data9"/>
      <sheetName val="19_39"/>
      <sheetName val="20_39"/>
      <sheetName val="Chieu_4_39"/>
      <sheetName val="Cow_req9"/>
      <sheetName val="TỔNG_HỢP9"/>
      <sheetName val="14-LẦN_3-CHIỀU9"/>
      <sheetName val="14-LẦN_1-SÁNG9"/>
      <sheetName val="14-LẦN_2-TRƯA9"/>
      <sheetName val="1_3+1_4-TOTAL_-_Ko_IN9"/>
      <sheetName val="2_1-LẦN_3-CHIỀU9"/>
      <sheetName val="2_1-LẦN_1-SÁNG9"/>
      <sheetName val="2_1-LẦN_2-TRƯA9"/>
      <sheetName val="2_1-TOTAL-Ko_IN9"/>
      <sheetName val="1_3(TMR_4)9"/>
      <sheetName val="CHO_DE9"/>
      <sheetName val="1_1+1_2+2_2+2_3(TMR_3)9"/>
      <sheetName val="CK1+CK2_(VS_SAN_CHOI_23)9"/>
      <sheetName val="CK1+CK2_(2)9"/>
      <sheetName val="12-16_THÁNG9"/>
      <sheetName val="CAN_SỮA9"/>
      <sheetName val="54+55+56(SAU_CAI_SỮA-6)9"/>
      <sheetName val="BÊ_71-90_NGÀY9"/>
      <sheetName val="BÊ_12-16_tháng9"/>
      <sheetName val="BÊ_6-129"/>
      <sheetName val="BÊ_1-39"/>
      <sheetName val="F01-BC_KHAU_PHAN_SANG_20_39"/>
      <sheetName val="F01-BC_KHAU_PHAN_CHIEU_19_39"/>
      <sheetName val="dinh_mưc_cty9"/>
      <sheetName val="Giá_thành9"/>
      <sheetName val="Thong_ke9"/>
      <sheetName val="Energy_for_milk_prod9"/>
      <sheetName val="DE_NGHI_XUAT_9"/>
      <sheetName val="phieu_xuat_mau9"/>
      <sheetName val="PHIEU_XUAT_CHIEU9"/>
      <sheetName val="11_rai_them_cỏ9"/>
      <sheetName val="PHU_LUC_02-_HDSD_CAC_BIEU_MAU9"/>
      <sheetName val="PhU_LUC_01-_MA_CAC_NHOM_BO9"/>
      <sheetName val="F03-BC_THUC_TRON_SANG_20_39"/>
      <sheetName val="F03-BC_THUC_TRON_CHIEU_19_39"/>
      <sheetName val="F02-BC_THEO_DOI_THUC_AN_DU9"/>
      <sheetName val="Tham_khao-_Bao_cao_xuat_thuc_a9"/>
      <sheetName val="VC_xd7"/>
      <sheetName val="Gia_VLTB7"/>
      <sheetName val="B_Luong7"/>
      <sheetName val="C_May7"/>
      <sheetName val="Dlieu_dau_vao9"/>
      <sheetName val="Income_Statement9"/>
      <sheetName val="Shareholders'_Equity9"/>
      <sheetName val="BANCO_(2)9"/>
      <sheetName val="MT_DPin_(2)9"/>
      <sheetName val="02__PTDG9"/>
      <sheetName val="Chiết_tính9"/>
      <sheetName val="TB_NẶNG7"/>
      <sheetName val="Du_tru_CP-Bieu_017"/>
      <sheetName val="Don_gia_(khong_in)9"/>
      <sheetName val="DK1_Don_gia9"/>
      <sheetName val="1_MONG_1-29"/>
      <sheetName val="THEP_TAM7"/>
      <sheetName val="THEP_HÌNH7"/>
      <sheetName val="THEP_HINH7"/>
      <sheetName val="XA_GO7"/>
      <sheetName val="BANG_TRA7"/>
      <sheetName val="wk_prgs7"/>
      <sheetName val="Ma_don_vi7"/>
      <sheetName val="bang_cc7"/>
      <sheetName val="dm_3667"/>
      <sheetName val="DM_60607"/>
      <sheetName val="Dự_thầu7"/>
      <sheetName val="Nhap_VT_oto7"/>
      <sheetName val="Hao_phí7"/>
      <sheetName val="Structure_data7"/>
      <sheetName val="đọc_số7"/>
      <sheetName val="Bill_No_3_-_Prov__Sum_(Ph2&amp;3)7"/>
      <sheetName val="TH_TN7"/>
      <sheetName val="CP_Du_phong7"/>
      <sheetName val="THCP_Lap_dat7"/>
      <sheetName val="THCP_xay_dung7"/>
      <sheetName val="Tong_hop_kinh_phi7"/>
      <sheetName val="Dự_toán7"/>
      <sheetName val="Đơn_Giá_TH7"/>
      <sheetName val="Nhân_công7"/>
      <sheetName val="Phân_tích7"/>
      <sheetName val="C_P_Thiết_bị7"/>
      <sheetName val="T_H_Kinh_phí7"/>
      <sheetName val="Vật_tư7"/>
      <sheetName val="Trang_bìa7"/>
      <sheetName val="Don_gia_chi_tiet_DIEN_26"/>
      <sheetName val="Data_Wall7"/>
      <sheetName val="2_1Warehouse_17"/>
      <sheetName val="AG_Pipe_Qty_Analysis7"/>
      <sheetName val="Main_Bldg-Rev027"/>
      <sheetName val="D&amp;W_def_7"/>
      <sheetName val="Nhan_cong7"/>
      <sheetName val="Thiet_bi7"/>
      <sheetName val="Vat_tu7"/>
      <sheetName val="DM_ChiPhi7"/>
      <sheetName val="May_TC7"/>
      <sheetName val="TH_Kinh_phi7"/>
      <sheetName val="Ptvl_7"/>
      <sheetName val="Ｎｏ_137"/>
      <sheetName val="DGchitiet_7"/>
      <sheetName val="CP_HMC7"/>
      <sheetName val="HỆ_THỐNG_PHÒNG_CHÁY_CHỮA_CHÁY7"/>
      <sheetName val="HỆ_THỐNG_CẤP_THOÁT_NƯỚC7"/>
      <sheetName val="HỆ_THỐNG_ĐHKK7"/>
      <sheetName val="MÁY_PHÁT_ĐIỆN7"/>
      <sheetName val="HỆ_THỐNG_ĐIỆN7"/>
      <sheetName val="Thiết_bị_chính7"/>
      <sheetName val="CHI_PHI7"/>
      <sheetName val="TK_chi_tiet7"/>
      <sheetName val="Bill_2-Road_HR27"/>
      <sheetName val="Bill_3_-_Softscape_HR27"/>
      <sheetName val="CĂN_HỘ_T16-17_7"/>
      <sheetName val="TRỤC_ĐỨNG_THOÁT_BẨN_T15-177"/>
      <sheetName val="TRỤC_ĐỨNG_TM_T15-177"/>
      <sheetName val="Móng,_nền_7"/>
      <sheetName val="1_Requisition(E)7"/>
      <sheetName val="TONG_HOP7"/>
      <sheetName val="Tổng_GT7"/>
      <sheetName val="Chi_tiết_KL7"/>
      <sheetName val="khấu_trừ_phạt7"/>
      <sheetName val="GT__KHAU_TRU7"/>
      <sheetName val="HAO_HUT_VAT_TU_(2)7"/>
      <sheetName val="cao_độ7"/>
      <sheetName val="phan_tic_chi_tiet7"/>
      <sheetName val="DG_14266"/>
      <sheetName val="Theo_doi_Doanh_thu_20176"/>
      <sheetName val="KL_THEP__GIAM_DO_DUNG_COUPLER6"/>
      <sheetName val="01_KL_THÉP_NHẬP_VỀ6"/>
      <sheetName val="2__NT_VLDV6"/>
      <sheetName val="GHI_CHU6"/>
      <sheetName val="1_BB_LMHT6"/>
      <sheetName val="gui_BKCT6"/>
      <sheetName val="Gia_vat_lieu6"/>
      <sheetName val="Precios_unitarios_AXH6"/>
      <sheetName val="Chi_tiet_cong_no7"/>
      <sheetName val="PHÁT_SINH_TẦNG_1_7"/>
      <sheetName val="PHÁT_SINH_TẦNG_27"/>
      <sheetName val="Hầm_chuyển_psinh7"/>
      <sheetName val="Ống_thẳng7"/>
      <sheetName val="Côn_thu7"/>
      <sheetName val="Vuông_tròn7"/>
      <sheetName val="Chân_rẽ7"/>
      <sheetName val="Chạc_ba7"/>
      <sheetName val="MB_DT_025"/>
      <sheetName val="3__CNT6"/>
      <sheetName val="unit_price_list(M)6"/>
      <sheetName val="So_lieu_chung6"/>
      <sheetName val="TH_VL,_NC,_DDHT_Thanhphuoc6"/>
      <sheetName val="Chi_tiet_-tong_9_thang6"/>
      <sheetName val="BẢNG_ÁP_GIÁ_(in)6"/>
      <sheetName val="NT_(KL)_IN6"/>
      <sheetName val="DOM_D26"/>
      <sheetName val="nhà_ăn6"/>
      <sheetName val="Công_nhật6"/>
      <sheetName val="btkt_cột6"/>
      <sheetName val="Bê_tông_bảo_vệ6"/>
      <sheetName val="01__Data6"/>
      <sheetName val="Neo,_nối_cốt_thép_dầm,_cột6"/>
      <sheetName val="Uốn_móc_cốt_thép6"/>
      <sheetName val="Tiêu_chuẩn_cốt_thép6"/>
      <sheetName val="Doi_so6"/>
      <sheetName val="1_2_Staff_Schedule6"/>
      <sheetName val="0__Input6"/>
      <sheetName val="DANH_MỤC_HỒ_SƠ6"/>
      <sheetName val="GT_PHÁT_SINH_NGOÀI_HĐ6"/>
      <sheetName val="KL_PHÁT_SINH_6"/>
      <sheetName val="PS_NGOÀI_HĐ6"/>
      <sheetName val="GT_PHÁT_SINH_VƯỢT_HĐ6"/>
      <sheetName val="PS_TĂNG_GIẢM_TRONG_HĐ6"/>
      <sheetName val="DGCT_PHÁT_SINH6"/>
      <sheetName val="DGCT_TRẦN_NLV6"/>
      <sheetName val="DGKL_chi_tiết_NLV6"/>
      <sheetName val="DGKL_chi_tiết_NHN,NK6"/>
      <sheetName val="TG_KL6"/>
      <sheetName val="DGCT_SƠN_BẢ_TƯỜNG_NLV6"/>
      <sheetName val="DGKL_TRẦN_NHN6"/>
      <sheetName val="MTO_REV_2(ARMOR)6"/>
      <sheetName val="Cotthep_NPT6"/>
      <sheetName val="vl_nc_mtc6"/>
      <sheetName val="Heso_DZ6"/>
      <sheetName val="DM_336cai_tao6"/>
      <sheetName val="DG_BINH_THUAN6"/>
      <sheetName val="Tien_Thuong6"/>
      <sheetName val="NC_XL_6T_cuoi_01_CTy6"/>
      <sheetName val="Data_-6T_dau6"/>
      <sheetName val="Cong_6T6"/>
      <sheetName val="KL_thep_lam_sat6"/>
      <sheetName val="B3A_-_TOWER_A6"/>
      <sheetName val="Annex_B6"/>
      <sheetName val="Bill_Prelim-CDT6"/>
      <sheetName val="Bill_BPTC-CDT6"/>
      <sheetName val="Chi_tiết_BPTC6"/>
      <sheetName val="Bill_BPTC-CDT_(PA_MCT_CDT)6"/>
      <sheetName val="Chi_tiết_BPTC_(PA_MCT_CDT)6"/>
      <sheetName val="1_Civil_(Org)6"/>
      <sheetName val="DM-VNT_ko_sd6"/>
      <sheetName val="Bảng_đo_bóc_KL_OLK-096"/>
      <sheetName val="6_3_CHI_TIET_OLK-096"/>
      <sheetName val="1__Office6"/>
      <sheetName val="KHOI_LUONG15-46"/>
      <sheetName val="Tong_hop_vat_tu6"/>
      <sheetName val="1_San_6"/>
      <sheetName val="TLG_Type6"/>
      <sheetName val="Dgia_vat_tu6"/>
      <sheetName val="Don_gia_III6"/>
      <sheetName val="D÷_liÖu6"/>
      <sheetName val="Dot_46"/>
      <sheetName val="Thop_Ksat6"/>
      <sheetName val="Thu_hoi_6"/>
      <sheetName val="HM_chung6"/>
      <sheetName val="CP_xd-thiet_bi6"/>
      <sheetName val="TH-TN_LD_TB6"/>
      <sheetName val="CP_xaydung6"/>
      <sheetName val="Thao_ha_phu_kien6"/>
      <sheetName val="VL-NC-MTC_ket_cau6"/>
      <sheetName val="KHOI_LUONG_TONG6"/>
      <sheetName val="TK_22KV6"/>
      <sheetName val="DM_366-17776"/>
      <sheetName val="Thi_nhiem6"/>
      <sheetName val="Gia_goc_VT-TB6"/>
      <sheetName val="Gia_vc_den_chan_CT6"/>
      <sheetName val="culy_226"/>
      <sheetName val="Luong_20506"/>
      <sheetName val="ca_may_QN6"/>
      <sheetName val="TNHC1246_6"/>
      <sheetName val="Ca_may_TT06_20106"/>
      <sheetName val="Don_gia_VLXD_dia_phuong6"/>
      <sheetName val="Bang_luong_SCL6"/>
      <sheetName val="Dinh_muc_TN14266"/>
      <sheetName val="HRG_BHN6"/>
      <sheetName val="CĂN_ĐH6"/>
      <sheetName val="Chi_phi_van_chuyen6"/>
      <sheetName val="TH_các_CC6"/>
      <sheetName val="Div26_-_Elect6"/>
      <sheetName val="7_Khau_tru_6"/>
      <sheetName val="Q_A01_2-Sh6"/>
      <sheetName val="4_CĂN6"/>
      <sheetName val="2_CDPS6"/>
      <sheetName val="Don_gia_NC6"/>
      <sheetName val="DT_hợp_đồng5"/>
      <sheetName val="Bảng_KL_đợt_15"/>
      <sheetName val="Danh_mục5"/>
      <sheetName val="Bieu_gia_HD5"/>
      <sheetName val="Summary_Sheet5"/>
      <sheetName val="Finishing-Tower_A5"/>
      <sheetName val="Finishing-Tower_B5"/>
      <sheetName val="Finishing-Tower_C5"/>
      <sheetName val="Finishing-Tower_D5"/>
      <sheetName val="MEP-Tower_A5"/>
      <sheetName val="MEP-Tower_B5"/>
      <sheetName val="MEP-Tower_C5"/>
      <sheetName val="MEP-Tower_D5"/>
      <sheetName val="Cost_Report_Sum5"/>
      <sheetName val="Detail_Cost_Sum5"/>
      <sheetName val="RVO-VO_Sum5"/>
      <sheetName val="Potential_VOs_Sum5"/>
      <sheetName val="Cash_Flow_Sum5"/>
      <sheetName val="BTK-Dai_Hoc_Kien_Giang5"/>
      <sheetName val="PV_Graph_Data5"/>
      <sheetName val="doanh_thu5"/>
      <sheetName val="Dutoan_KL5"/>
      <sheetName val="CAP_NUOC5"/>
      <sheetName val="cấp_nước_trục_nhà_vs5"/>
      <sheetName val="THOAT_NUOC5"/>
      <sheetName val="THOAT_MUA5"/>
      <sheetName val="Cáp_phòng5"/>
      <sheetName val="TMC_ĐIỆN_Phi5"/>
      <sheetName val="TMC_Tổng5"/>
      <sheetName val="TH_Đèn_Phòng_L15"/>
      <sheetName val="TH_Đèn_Hầm_L15"/>
      <sheetName val="TỦ_MODULE_T15"/>
      <sheetName val="B-2__(DPP)6"/>
      <sheetName val="Huong_dan5"/>
      <sheetName val="gia_vt,nc,may5"/>
      <sheetName val="Financ__Overview5"/>
      <sheetName val="TINH_GIA_-_SAN_XUAT_Vertico5"/>
      <sheetName val="13_BANG_CT5"/>
      <sheetName val="14_MMUS_GIUA_NHIP5"/>
      <sheetName val="4_HSPBngang5"/>
      <sheetName val="6_Tinh_tai5"/>
      <sheetName val="2_NSl5"/>
      <sheetName val="17_US_CHU_tho_a_b5"/>
      <sheetName val="15_MMUS_GOI5"/>
      <sheetName val="DZ_22KV5"/>
      <sheetName val="Kê_0,45"/>
      <sheetName val="TH_0,45"/>
      <sheetName val="Kê_225"/>
      <sheetName val="TH_225"/>
      <sheetName val="TBA_CAI_TAO5"/>
      <sheetName val="TBA_XDM5"/>
      <sheetName val="TONG_HOP_DU_TOAN5"/>
      <sheetName val="Thop_XAY_DUNG5"/>
      <sheetName val="CP_HANG_MUC_CHUNG5"/>
      <sheetName val="CHI_PHI_XD5"/>
      <sheetName val="CHI_PHI_THI_NGHIEM5"/>
      <sheetName val="VLDIEN_225"/>
      <sheetName val="Dao_dat5"/>
      <sheetName val="TH_Denbu5"/>
      <sheetName val="Do_ve_DC5"/>
      <sheetName val="TH_Bommin5"/>
      <sheetName val="CHI_PHI_THI_NGHIEM-LD_thiet_bi5"/>
      <sheetName val="Luong_TT015"/>
      <sheetName val="Camay_QB5"/>
      <sheetName val="gia_ca_may_BXD5"/>
      <sheetName val="BANG_LUONG_KY_SU5"/>
      <sheetName val="Bang_luong_NHOM_I5"/>
      <sheetName val="Bangluong_NHOM_II_5"/>
      <sheetName val="09-GIA_nhien_lieu-ko_in5"/>
      <sheetName val="Tinh_V_cot_chiem_cho5"/>
      <sheetName val="ĐM_13545"/>
      <sheetName val="KHOAN_MAU5"/>
      <sheetName val="ĐO_ĐỊA_VẬT_LÝ5"/>
      <sheetName val="khoan_tiep_dia5"/>
      <sheetName val="Tổng_hợp_KPHM5"/>
      <sheetName val="Dinh_muc5"/>
      <sheetName val="GIÁ_DỰ_THẦU_30_CĂN5"/>
      <sheetName val="5_2_1_Đo_bóc_KL_OLK-065"/>
      <sheetName val="KS_tuyen5"/>
      <sheetName val="Bang_chiet_tinh_TBA5"/>
      <sheetName val="4_2_1_Đo_bóc_KL_OLK-065"/>
      <sheetName val="4_1_1_CHI_TIET_OLK-065"/>
      <sheetName val="DG_Chi_tiet5"/>
      <sheetName val="_1710_HOINGHINLD5"/>
      <sheetName val="99_(2)5"/>
      <sheetName val="134_5"/>
      <sheetName val="DG_49705"/>
      <sheetName val="Cash_Flow5"/>
      <sheetName val="BU_LONG5"/>
      <sheetName val="DT__NHA_XUONG5"/>
      <sheetName val="EQUIP_LIST5"/>
      <sheetName val="THONG_SO5"/>
      <sheetName val="Đơn_giá_chi_tiết_TN_395"/>
      <sheetName val="HERD_MOVEMENTFARM17"/>
      <sheetName val="HERD_MOVEMENTFARM27"/>
      <sheetName val="CALVES_2-47"/>
      <sheetName val="Cavles_2-47"/>
      <sheetName val="CALVES_4-77"/>
      <sheetName val="HEIFER_7-12m7"/>
      <sheetName val="HEIFER_12+7"/>
      <sheetName val="FRESH_COW_2017-187"/>
      <sheetName val="HP_COW_20187"/>
      <sheetName val="LP_COW_2017-187"/>
      <sheetName val="DRY_COW7"/>
      <sheetName val="FIELD_CROPS7"/>
      <sheetName val="So_sanh5"/>
      <sheetName val="Electrical_Works5"/>
      <sheetName val="H_T__INCOMING_SYSTEM5"/>
      <sheetName val="Tính_giá_NC5"/>
      <sheetName val="Tiên_lượng5"/>
      <sheetName val="SL_cước5"/>
      <sheetName val="¥_5"/>
      <sheetName val="Gia_VT-TB5"/>
      <sheetName val="noi_suy_xa5"/>
      <sheetName val="noi_suy_xa_thu_hoi5"/>
      <sheetName val="Thuyết_minh5"/>
      <sheetName val="Đơn_giá_máy5"/>
      <sheetName val="Tong_DT4"/>
      <sheetName val="phan_tich_don_gia4"/>
      <sheetName val="Bill_No_1_65"/>
      <sheetName val="Bill_No_1_105"/>
      <sheetName val="Bill_No_3_35"/>
      <sheetName val="Bill_No_1_45"/>
      <sheetName val="Bill_No_1_75"/>
      <sheetName val="Summary_Bill_No__35"/>
      <sheetName val="DT_san_XD-So_lieu_cu4"/>
      <sheetName val="FF-2_(1)4"/>
      <sheetName val="Labour_Summary17"/>
      <sheetName val="YTD_12'20034"/>
      <sheetName val="YTD_06'20034"/>
      <sheetName val="YTD_03'20034"/>
      <sheetName val="YTD_09'20034"/>
      <sheetName val="deferred_taxes4"/>
      <sheetName val="Eqpmnt_Plng4"/>
      <sheetName val="TRIAL_BALANCE4"/>
      <sheetName val="DPR_31st_march4"/>
      <sheetName val="current_month4"/>
      <sheetName val="Blng__Vs_Coll_4"/>
      <sheetName val="Unit_price4"/>
      <sheetName val="Bán_đợt_1_trang4"/>
      <sheetName val="Chiet_tinh_dz354"/>
      <sheetName val="3__KC_-_PODIUM4"/>
      <sheetName val="CTDZ6kv_(gd1)_4"/>
      <sheetName val="CTDZ_0_4+cto_(GD1)4"/>
      <sheetName val="CTTBA_(gd1)4"/>
      <sheetName val="03_Detailed4"/>
      <sheetName val="01_Bid_Price_summary4"/>
      <sheetName val="Home_Office_Manhours4"/>
      <sheetName val="Field_SPV_Barchart4"/>
      <sheetName val="Tien_Luong4"/>
      <sheetName val="Unit_price(Updateting)4"/>
      <sheetName val="Cost_List4"/>
      <sheetName val="Detail_Cost4"/>
      <sheetName val="IC_Price_New4"/>
      <sheetName val="Summary_Table4"/>
      <sheetName val="Sales_Person4"/>
      <sheetName val="Bidding_Entity4"/>
      <sheetName val="CHITIET_VL-NCHT1_(2)4"/>
      <sheetName val="Bù_giá_CM4"/>
      <sheetName val="Breakdown_(B)4"/>
      <sheetName val="U_P_Breakdown4"/>
      <sheetName val="IMF_Code4"/>
      <sheetName val="Subsidiary_Calculation4"/>
      <sheetName val="Phu_Bai_Bridge4"/>
      <sheetName val="5_2_1_Đo_bóc_KL_OLK-104"/>
      <sheetName val="BẢNG_DIỄN_GIẢI_KL_(7)4"/>
      <sheetName val="don_gia_14264"/>
      <sheetName val="Luong_BN4"/>
      <sheetName val="Luong_TB4"/>
      <sheetName val="Ca_may_TB4"/>
      <sheetName val="Ca_máy_BN4"/>
      <sheetName val="Vật_liệu4"/>
      <sheetName val="LX_-TT054"/>
      <sheetName val="NC_Moi_TT054"/>
      <sheetName val="Bia_lot4"/>
      <sheetName val="PU_ITALY_27"/>
      <sheetName val="TH_DZ3515"/>
      <sheetName val="Tro_giup26"/>
      <sheetName val="RAB_AR&amp;STR13"/>
      <sheetName val="chi_tiet_TBA13"/>
      <sheetName val="chi_tiet_C13"/>
      <sheetName val="Customize_Your_Purchase_Order13"/>
      <sheetName val="CHITIET_VL-NC-TT_-1p13"/>
      <sheetName val="CHITIET_VL-NC-TT-3p12"/>
      <sheetName val="TONG_HOP_VL-NC_TT13"/>
      <sheetName val="KPVC-BD_13"/>
      <sheetName val="Don_gia13"/>
      <sheetName val="DON_GIA_TRAM_(3)13"/>
      <sheetName val="DON_GIA_CAN_THO15"/>
      <sheetName val="Don_gia_chi_tiet13"/>
      <sheetName val="HĐ_ngoài12"/>
      <sheetName val="XT_Buoc_312"/>
      <sheetName val="dongia_(2)12"/>
      <sheetName val="7606_DZ13"/>
      <sheetName val="project_management12"/>
      <sheetName val="Adix_A12"/>
      <sheetName val="S-curve_12"/>
      <sheetName val="REINF_12"/>
      <sheetName val="Rates_200912"/>
      <sheetName val="So_doi_chieu_LC12"/>
      <sheetName val="MAIN_GATE_HOUSE12"/>
      <sheetName val="Commercial_value12"/>
      <sheetName val="Du_toan12"/>
      <sheetName val="Ky_Lam_Bridge12"/>
      <sheetName val="Provisional_Sums_Item12"/>
      <sheetName val="Gas_Pressure_Welding12"/>
      <sheetName val="General_Item&amp;General_Requirem12"/>
      <sheetName val="General_Items12"/>
      <sheetName val="Regenral_Requirements12"/>
      <sheetName val="chiet_tinh12"/>
      <sheetName val="Ng_hàng_xà+bulong12"/>
      <sheetName val="MH_RATE12"/>
      <sheetName val="TONG_HOP_VL-NC12"/>
      <sheetName val="Bang_KL12"/>
      <sheetName val="Đầu_vào11"/>
      <sheetName val="Lcau_-_Lxuc12"/>
      <sheetName val="Chi_tiet_XD_TBA11"/>
      <sheetName val="DM_606112"/>
      <sheetName val="DG_thep_ma_kem12"/>
      <sheetName val="CT_vat_lieu12"/>
      <sheetName val="Equip_11"/>
      <sheetName val="A1_CN11"/>
      <sheetName val="TONG_HOP_T5_199811"/>
      <sheetName val="Chenh_lech_vat_tu11"/>
      <sheetName val="Trạm_biến_áp11"/>
      <sheetName val="Đơn_Giá_11"/>
      <sheetName val="Diện_tích11"/>
      <sheetName val="1_Khái_toán11"/>
      <sheetName val="CT-0_4KV11"/>
      <sheetName val="DG_DZ12"/>
      <sheetName val="DG_TBA12"/>
      <sheetName val="rate_material11"/>
      <sheetName val="KL_Chi_tiết_Xây_tô11"/>
      <sheetName val="07Base_Cost11"/>
      <sheetName val="GV1-D13_(Casement_door)11"/>
      <sheetName val="Bill_1_Quy_dinh_chung11"/>
      <sheetName val="1_R18_BF11"/>
      <sheetName val="6_External_works-R1811"/>
      <sheetName val="Phan_khai_KLuong11"/>
      <sheetName val="Chi_tiet_KL11"/>
      <sheetName val="Tổng_hợp_KL11"/>
      <sheetName val="04_-_XUONG_DET_B11"/>
      <sheetName val="_0311"/>
      <sheetName val="chieu_day_san11"/>
      <sheetName val="Podium_Concrete_Works11"/>
      <sheetName val="KLCT-_TOWER11"/>
      <sheetName val="KLCT-_PODIUM11"/>
      <sheetName val="Area_Cal11"/>
      <sheetName val="Gia_thanh_chuoi_su11"/>
      <sheetName val="Tiep_dia11"/>
      <sheetName val="Don_gia_vung_III-Can_Tho11"/>
      <sheetName val="Loại_Vật_tư11"/>
      <sheetName val="Elect_(3)11"/>
      <sheetName val="plan&amp;section_of_foundation11"/>
      <sheetName val="design_criteria11"/>
      <sheetName val="Bond_수수료_계산_포맷11"/>
      <sheetName val="ITB_COST11"/>
      <sheetName val="PAGE_111"/>
      <sheetName val="Xay_lapduongR311"/>
      <sheetName val="DM_6711"/>
      <sheetName val="Project_Data11"/>
      <sheetName val="6787CWFASE2CASE2_00_xls11"/>
      <sheetName val="Đầu_tư11"/>
      <sheetName val="EIRR&gt;_211"/>
      <sheetName val="Bill_02_-_Xay_gach-Pou_11"/>
      <sheetName val="Bill_03-Chống_thấm-Pou11"/>
      <sheetName val="Bill_04-Kim_loại-Pou11"/>
      <sheetName val="Bill_05_-_Hoan_thien-Pou_11"/>
      <sheetName val="Bill_02_-_Xay_gach-Tower11"/>
      <sheetName val="Bill_03-Chống_thấm-Tower11"/>
      <sheetName val="Bill_04-Kim_loại-Tower11"/>
      <sheetName val="Bill_05_-_Hoan_thien-Tower11"/>
      <sheetName val="KL-_KHAC11"/>
      <sheetName val="BILL_3_-_KẾT_CẤU_HẦM11"/>
      <sheetName val="PTĐG_LTBT11"/>
      <sheetName val="CTG-PRECHEx1_411"/>
      <sheetName val="CTG-AB_(2)11"/>
      <sheetName val="CTG-AB_(3)11"/>
      <sheetName val="CTG-PLP-1_0811"/>
      <sheetName val="Pre_Đội_nhóm11"/>
      <sheetName val="Vat_tu_XD11"/>
      <sheetName val="Tower_-_Concrete_Works11"/>
      <sheetName val="Bill-04_ket_cau_thap-_UNI11"/>
      <sheetName val="dg_tphcm11"/>
      <sheetName val="T_KÊ_K_CẤU11"/>
      <sheetName val="gia_cong_tac11"/>
      <sheetName val="4_PTDG11"/>
      <sheetName val="A1,_May11"/>
      <sheetName val="Vat_lieu11"/>
      <sheetName val="Data_Input12"/>
      <sheetName val="Measure_130611"/>
      <sheetName val="HÐ_ngoài12"/>
      <sheetName val="6PILE__(돌출)11"/>
      <sheetName val="Door_and_window6"/>
      <sheetName val="Bill_01_-_CTN11"/>
      <sheetName val="Bill_2_2_Villa_2_beds11"/>
      <sheetName val="Analisa_Gabungan11"/>
      <sheetName val="Isolasi_Luar_Dalam11"/>
      <sheetName val="Isolasi_Luar11"/>
      <sheetName val="Harga_ME_11"/>
      <sheetName val="TH_N_Cong11"/>
      <sheetName val="ESTI_11"/>
      <sheetName val="KL_san_lap11"/>
      <sheetName val="TH_Vat_tu11"/>
      <sheetName val="_Bill_5-Earthing_2_-_Add_Work11"/>
      <sheetName val="Chenh_lech_ca_may11"/>
      <sheetName val="TLg_CN&amp;Laixe11"/>
      <sheetName val="TLg_CN&amp;Laixe_(2)11"/>
      <sheetName val="TLg_Laitau11"/>
      <sheetName val="TLg_Laitau_(2)11"/>
      <sheetName val="Bang_trong_luong_rieng_thep11"/>
      <sheetName val="Cước_VC_+_ĐM_CP_Tư_vấn11"/>
      <sheetName val="Hệ_số11"/>
      <sheetName val="DETAIL_11"/>
      <sheetName val="final_list_200527"/>
      <sheetName val="LV_data11"/>
      <sheetName val="Gia_vat_tu11"/>
      <sheetName val="CẤP_THOÁT_NƯỚC11"/>
      <sheetName val="THDT_goi_thau_TB11"/>
      <sheetName val="Tien_do_TV11"/>
      <sheetName val="bridge_#_111"/>
      <sheetName val="Bang_3_Chi_tiet_phan_Dz11"/>
      <sheetName val="KHOI_LUONG11"/>
      <sheetName val="TH_MTC11"/>
      <sheetName val="CTKL_KTX_HT10"/>
      <sheetName val="Buy_vs__Lease_Car11"/>
      <sheetName val="DATA_BASE11"/>
      <sheetName val="Equipment_list_(PAC)11"/>
      <sheetName val="TINH_KHOI_LUONG11"/>
      <sheetName val="Chi_tiet11"/>
      <sheetName val="subcon_sched11"/>
      <sheetName val="NHÀ_NHẬP_LIỆU10"/>
      <sheetName val="MÓNG_SILO10"/>
      <sheetName val="PRE_(E)11"/>
      <sheetName val="HVAC_BLOCK_B411"/>
      <sheetName val="2_Chiet_tinh10"/>
      <sheetName val="BẢNG_KHỐI_LƯỢNG_TỔNG_HỢP10"/>
      <sheetName val="CP_Khac_cuoc_VC10"/>
      <sheetName val="Budget_Code10"/>
      <sheetName val="Tong_du_toan10"/>
      <sheetName val="Bill_2_-_ketcau10"/>
      <sheetName val="Chi_tiet_lan_can10"/>
      <sheetName val="sochitiettaikhoan_10"/>
      <sheetName val="Share_price_data10"/>
      <sheetName val="19_310"/>
      <sheetName val="20_310"/>
      <sheetName val="Chieu_4_310"/>
      <sheetName val="Cow_req10"/>
      <sheetName val="TỔNG_HỢP10"/>
      <sheetName val="14-LẦN_3-CHIỀU10"/>
      <sheetName val="14-LẦN_1-SÁNG10"/>
      <sheetName val="14-LẦN_2-TRƯA10"/>
      <sheetName val="1_3+1_4-TOTAL_-_Ko_IN10"/>
      <sheetName val="2_1-LẦN_3-CHIỀU10"/>
      <sheetName val="2_1-LẦN_1-SÁNG10"/>
      <sheetName val="2_1-LẦN_2-TRƯA10"/>
      <sheetName val="2_1-TOTAL-Ko_IN10"/>
      <sheetName val="1_3(TMR_4)10"/>
      <sheetName val="CHO_DE10"/>
      <sheetName val="1_1+1_2+2_2+2_3(TMR_3)10"/>
      <sheetName val="CK1+CK2_(VS_SAN_CHOI_23)10"/>
      <sheetName val="CK1+CK2_(2)10"/>
      <sheetName val="12-16_THÁNG10"/>
      <sheetName val="CAN_SỮA10"/>
      <sheetName val="54+55+56(SAU_CAI_SỮA-6)10"/>
      <sheetName val="BÊ_71-90_NGÀY10"/>
      <sheetName val="BÊ_12-16_tháng10"/>
      <sheetName val="BÊ_6-1210"/>
      <sheetName val="BÊ_1-310"/>
      <sheetName val="F01-BC_KHAU_PHAN_SANG_20_310"/>
      <sheetName val="F01-BC_KHAU_PHAN_CHIEU_19_310"/>
      <sheetName val="dinh_mưc_cty10"/>
      <sheetName val="Giá_thành10"/>
      <sheetName val="Thong_ke10"/>
      <sheetName val="Energy_for_milk_prod10"/>
      <sheetName val="DE_NGHI_XUAT_10"/>
      <sheetName val="phieu_xuat_mau10"/>
      <sheetName val="PHIEU_XUAT_CHIEU10"/>
      <sheetName val="11_rai_them_cỏ10"/>
      <sheetName val="PHU_LUC_02-_HDSD_CAC_BIEU_MAU10"/>
      <sheetName val="PhU_LUC_01-_MA_CAC_NHOM_BO10"/>
      <sheetName val="F03-BC_THUC_TRON_SANG_20_310"/>
      <sheetName val="F03-BC_THUC_TRON_CHIEU_19_310"/>
      <sheetName val="F02-BC_THEO_DOI_THUC_AN_DU10"/>
      <sheetName val="Tham_khao-_Bao_cao_xuat_thuc_10"/>
      <sheetName val="13-Cốt_thép_(10mm&lt;D≤18mm)_FO110"/>
      <sheetName val="du_lieu_du_toan10"/>
      <sheetName val="BANCO_(2)10"/>
      <sheetName val="MT_DPin_(2)10"/>
      <sheetName val="BOQ_THAN10"/>
      <sheetName val="DL_ĐẦU_VÀO10"/>
      <sheetName val="D_&amp;_W_sizes10"/>
      <sheetName val="Analisa_&amp;_Upah10"/>
      <sheetName val="Purchase_Order10"/>
      <sheetName val="Du_lieu11"/>
      <sheetName val="Phan_tich10"/>
      <sheetName val="Luong_NII10"/>
      <sheetName val="DINH_MUC_THI_NGHIEM10"/>
      <sheetName val="Luong_NI10"/>
      <sheetName val="CT_Thang_Mo10"/>
      <sheetName val="CT__PL10"/>
      <sheetName val="dongia__2_10"/>
      <sheetName val="Thép_CKN10"/>
      <sheetName val="GOC-KO_IN10"/>
      <sheetName val="MAU_8A10"/>
      <sheetName val="MAU_8B10"/>
      <sheetName val="MAU_910"/>
      <sheetName val="MAU_1010"/>
      <sheetName val="cash_budget10"/>
      <sheetName val="Dlieu_dau_vao10"/>
      <sheetName val="CHI_PHI8"/>
      <sheetName val="02__PTDG10"/>
      <sheetName val="Chiết_tính10"/>
      <sheetName val="DK1_Don_gia10"/>
      <sheetName val="Income_Statement10"/>
      <sheetName val="Shareholders'_Equity10"/>
      <sheetName val="VC_xd8"/>
      <sheetName val="Gia_VLTB8"/>
      <sheetName val="B_Luong8"/>
      <sheetName val="C_May8"/>
      <sheetName val="Don_gia_(khong_in)10"/>
      <sheetName val="1_MONG_1-210"/>
      <sheetName val="TB_NẶNG8"/>
      <sheetName val="Du_tru_CP-Bieu_018"/>
      <sheetName val="dm_3668"/>
      <sheetName val="DM_60608"/>
      <sheetName val="Dự_thầu8"/>
      <sheetName val="Nhap_VT_oto8"/>
      <sheetName val="Hao_phí8"/>
      <sheetName val="Ma_don_vi8"/>
      <sheetName val="bang_cc8"/>
      <sheetName val="Structure_data8"/>
      <sheetName val="TH_TN8"/>
      <sheetName val="Bill_No_3_-_Prov__Sum_(Ph2&amp;3)8"/>
      <sheetName val="đọc_số8"/>
      <sheetName val="CP_Du_phong8"/>
      <sheetName val="THCP_Lap_dat8"/>
      <sheetName val="THCP_xay_dung8"/>
      <sheetName val="Tong_hop_kinh_phi8"/>
      <sheetName val="CP_HMC8"/>
      <sheetName val="HỆ_THỐNG_PHÒNG_CHÁY_CHỮA_CHÁY8"/>
      <sheetName val="HỆ_THỐNG_CẤP_THOÁT_NƯỚC8"/>
      <sheetName val="HỆ_THỐNG_ĐHKK8"/>
      <sheetName val="MÁY_PHÁT_ĐIỆN8"/>
      <sheetName val="HỆ_THỐNG_ĐIỆN8"/>
      <sheetName val="Thiết_bị_chính8"/>
      <sheetName val="Ｎｏ_138"/>
      <sheetName val="DGchitiet_8"/>
      <sheetName val="wk_prgs8"/>
      <sheetName val="AG_Pipe_Qty_Analysis8"/>
      <sheetName val="2_1Warehouse_18"/>
      <sheetName val="CĂN_HỘ_T16-17_8"/>
      <sheetName val="TRỤC_ĐỨNG_THOÁT_BẨN_T15-178"/>
      <sheetName val="TRỤC_ĐỨNG_TM_T15-178"/>
      <sheetName val="TK_chi_tiet8"/>
      <sheetName val="Bill_2-Road_HR28"/>
      <sheetName val="Bill_3_-_Softscape_HR28"/>
      <sheetName val="THEP_TAM8"/>
      <sheetName val="THEP_HÌNH8"/>
      <sheetName val="THEP_HINH8"/>
      <sheetName val="XA_GO8"/>
      <sheetName val="BANG_TRA8"/>
      <sheetName val="Main_Bldg-Rev028"/>
      <sheetName val="D&amp;W_def_8"/>
      <sheetName val="Nhan_cong8"/>
      <sheetName val="Thiet_bi8"/>
      <sheetName val="Vat_tu8"/>
      <sheetName val="DM_ChiPhi8"/>
      <sheetName val="May_TC8"/>
      <sheetName val="TH_Kinh_phi8"/>
      <sheetName val="Ptvl_8"/>
      <sheetName val="Móng,_nền_8"/>
      <sheetName val="1_Requisition(E)8"/>
      <sheetName val="So_lieu_chung7"/>
      <sheetName val="Q_A01_2-Sh7"/>
      <sheetName val="DG_14267"/>
      <sheetName val="Dự_toán8"/>
      <sheetName val="Đơn_Giá_TH8"/>
      <sheetName val="Nhân_công8"/>
      <sheetName val="Phân_tích8"/>
      <sheetName val="C_P_Thiết_bị8"/>
      <sheetName val="T_H_Kinh_phí8"/>
      <sheetName val="Vật_tư8"/>
      <sheetName val="Trang_bìa8"/>
      <sheetName val="phan_tic_chi_tiet8"/>
      <sheetName val="TONG_HOP8"/>
      <sheetName val="Tổng_GT8"/>
      <sheetName val="Chi_tiết_KL8"/>
      <sheetName val="khấu_trừ_phạt8"/>
      <sheetName val="GT__KHAU_TRU8"/>
      <sheetName val="HAO_HUT_VAT_TU_(2)8"/>
      <sheetName val="cao_độ8"/>
      <sheetName val="Data_Wall8"/>
      <sheetName val="3__CNT7"/>
      <sheetName val="unit_price_list(M)7"/>
      <sheetName val="Theo_doi_Doanh_thu_20177"/>
      <sheetName val="Gia_vat_lieu7"/>
      <sheetName val="gui_BKCT7"/>
      <sheetName val="Precios_unitarios_AXH7"/>
      <sheetName val="Chi_tiet_cong_no8"/>
      <sheetName val="PHÁT_SINH_TẦNG_1_8"/>
      <sheetName val="PHÁT_SINH_TẦNG_28"/>
      <sheetName val="Hầm_chuyển_psinh8"/>
      <sheetName val="Ống_thẳng8"/>
      <sheetName val="Côn_thu8"/>
      <sheetName val="Vuông_tròn8"/>
      <sheetName val="Chân_rẽ8"/>
      <sheetName val="Chạc_ba8"/>
      <sheetName val="Danh_mục6"/>
      <sheetName val="PV_Graph_Data6"/>
      <sheetName val="1_2_Staff_Schedule7"/>
      <sheetName val="BẢNG_ÁP_GIÁ_(in)7"/>
      <sheetName val="NT_(KL)_IN7"/>
      <sheetName val="DOM_D27"/>
      <sheetName val="nhà_ăn7"/>
      <sheetName val="Công_nhật7"/>
      <sheetName val="btkt_cột7"/>
      <sheetName val="Bảng_đo_bóc_KL_OLK-097"/>
      <sheetName val="6_3_CHI_TIET_OLK-097"/>
      <sheetName val="BTK-Dai_Hoc_Kien_Giang6"/>
      <sheetName val="0__Input7"/>
      <sheetName val="TH_các_CC7"/>
      <sheetName val="Don_gia_chi_tiet_DIEN_27"/>
      <sheetName val="Chi_tiet_-tong_9_thang7"/>
      <sheetName val="TH_VL,_NC,_DDHT_Thanhphuoc7"/>
      <sheetName val="1__Office7"/>
      <sheetName val="KL_THEP__GIAM_DO_DUNG_COUPLER7"/>
      <sheetName val="01_KL_THÉP_NHẬP_VỀ7"/>
      <sheetName val="2__NT_VLDV7"/>
      <sheetName val="GHI_CHU7"/>
      <sheetName val="1_BB_LMHT7"/>
      <sheetName val="Bê_tông_bảo_vệ7"/>
      <sheetName val="01__Data7"/>
      <sheetName val="Neo,_nối_cốt_thép_dầm,_cột7"/>
      <sheetName val="Uốn_móc_cốt_thép7"/>
      <sheetName val="Tiêu_chuẩn_cốt_thép7"/>
      <sheetName val="Doi_so7"/>
      <sheetName val="1_Civil_(Org)7"/>
      <sheetName val="Bill_Prelim-CDT7"/>
      <sheetName val="Bill_BPTC-CDT7"/>
      <sheetName val="Chi_tiết_BPTC7"/>
      <sheetName val="Bill_BPTC-CDT_(PA_MCT_CDT)7"/>
      <sheetName val="Chi_tiết_BPTC_(PA_MCT_CDT)7"/>
      <sheetName val="Thop_Ksat7"/>
      <sheetName val="Thu_hoi_7"/>
      <sheetName val="HM_chung7"/>
      <sheetName val="CP_xd-thiet_bi7"/>
      <sheetName val="TH-TN_LD_TB7"/>
      <sheetName val="CP_xaydung7"/>
      <sheetName val="Thao_ha_phu_kien7"/>
      <sheetName val="VL-NC-MTC_ket_cau7"/>
      <sheetName val="KHOI_LUONG_TONG7"/>
      <sheetName val="TK_22KV7"/>
      <sheetName val="DM_366-17777"/>
      <sheetName val="Thi_nhiem7"/>
      <sheetName val="Gia_goc_VT-TB7"/>
      <sheetName val="Gia_vc_den_chan_CT7"/>
      <sheetName val="culy_227"/>
      <sheetName val="Luong_20507"/>
      <sheetName val="ca_may_QN7"/>
      <sheetName val="TNHC1246_7"/>
      <sheetName val="Ca_may_TT06_20107"/>
      <sheetName val="Don_gia_VLXD_dia_phuong7"/>
      <sheetName val="Bang_luong_SCL7"/>
      <sheetName val="Dinh_muc_TN14267"/>
      <sheetName val="DM_336cai_tao7"/>
      <sheetName val="MTO_REV_2(ARMOR)7"/>
      <sheetName val="Dutoan_KL6"/>
      <sheetName val="doanh_thu6"/>
      <sheetName val="KHOI_LUONG15-47"/>
      <sheetName val="DANH_MỤC_HỒ_SƠ7"/>
      <sheetName val="GT_PHÁT_SINH_NGOÀI_HĐ7"/>
      <sheetName val="KL_PHÁT_SINH_7"/>
      <sheetName val="PS_NGOÀI_HĐ7"/>
      <sheetName val="GT_PHÁT_SINH_VƯỢT_HĐ7"/>
      <sheetName val="PS_TĂNG_GIẢM_TRONG_HĐ7"/>
      <sheetName val="DGCT_PHÁT_SINH7"/>
      <sheetName val="DGCT_TRẦN_NLV7"/>
      <sheetName val="DGKL_chi_tiết_NLV7"/>
      <sheetName val="DGKL_chi_tiết_NHN,NK7"/>
      <sheetName val="TG_KL7"/>
      <sheetName val="DGCT_SƠN_BẢ_TƯỜNG_NLV7"/>
      <sheetName val="DGKL_TRẦN_NHN7"/>
      <sheetName val="KL_thep_lam_sat7"/>
      <sheetName val="DM-VNT_ko_sd7"/>
      <sheetName val="B3A_-_TOWER_A7"/>
      <sheetName val="Annex_B7"/>
      <sheetName val="Cotthep_NPT7"/>
      <sheetName val="vl_nc_mtc7"/>
      <sheetName val="Tien_Thuong7"/>
      <sheetName val="NC_XL_6T_cuoi_01_CTy7"/>
      <sheetName val="Data_-6T_dau7"/>
      <sheetName val="Cong_6T7"/>
      <sheetName val="TLG_Type7"/>
      <sheetName val="Tong_hop_vat_tu7"/>
      <sheetName val="1_San_7"/>
      <sheetName val="Dot_47"/>
      <sheetName val="HRG_BHN7"/>
      <sheetName val="CĂN_ĐH7"/>
      <sheetName val="Chi_phi_van_chuyen7"/>
      <sheetName val="Dgia_vat_tu7"/>
      <sheetName val="Don_gia_III7"/>
      <sheetName val="D÷_liÖu7"/>
      <sheetName val="DT_hợp_đồng6"/>
      <sheetName val="Bảng_KL_đợt_16"/>
      <sheetName val="2_CDPS7"/>
      <sheetName val="Summary_Sheet6"/>
      <sheetName val="Finishing-Tower_A6"/>
      <sheetName val="Finishing-Tower_B6"/>
      <sheetName val="Finishing-Tower_C6"/>
      <sheetName val="Finishing-Tower_D6"/>
      <sheetName val="MEP-Tower_A6"/>
      <sheetName val="MEP-Tower_B6"/>
      <sheetName val="MEP-Tower_C6"/>
      <sheetName val="MEP-Tower_D6"/>
      <sheetName val="Cost_Report_Sum6"/>
      <sheetName val="Detail_Cost_Sum6"/>
      <sheetName val="RVO-VO_Sum6"/>
      <sheetName val="Potential_VOs_Sum6"/>
      <sheetName val="Cash_Flow_Sum6"/>
      <sheetName val="Heso_DZ7"/>
      <sheetName val="Bieu_gia_HD6"/>
      <sheetName val="Div26_-_Elect7"/>
      <sheetName val="7_Khau_tru_7"/>
      <sheetName val="4_CĂN7"/>
      <sheetName val="DG_BINH_THUAN7"/>
      <sheetName val="GIÁ_DỰ_THẦU_30_CĂN6"/>
      <sheetName val="DG_Chi_tiet6"/>
      <sheetName val="Kê_0,46"/>
      <sheetName val="TH_0,46"/>
      <sheetName val="Kê_226"/>
      <sheetName val="TH_226"/>
      <sheetName val="TBA_CAI_TAO6"/>
      <sheetName val="TBA_XDM6"/>
      <sheetName val="TONG_HOP_DU_TOAN6"/>
      <sheetName val="Thop_XAY_DUNG6"/>
      <sheetName val="CP_HANG_MUC_CHUNG6"/>
      <sheetName val="CHI_PHI_XD6"/>
      <sheetName val="CHI_PHI_THI_NGHIEM6"/>
      <sheetName val="VLDIEN_226"/>
      <sheetName val="Dao_dat6"/>
      <sheetName val="TH_Denbu6"/>
      <sheetName val="Do_ve_DC6"/>
      <sheetName val="TH_Bommin6"/>
      <sheetName val="CHI_PHI_THI_NGHIEM-LD_thiet_bi6"/>
      <sheetName val="Luong_TT016"/>
      <sheetName val="Camay_QB6"/>
      <sheetName val="gia_ca_may_BXD6"/>
      <sheetName val="BANG_LUONG_KY_SU6"/>
      <sheetName val="Bang_luong_NHOM_I6"/>
      <sheetName val="Bangluong_NHOM_II_6"/>
      <sheetName val="09-GIA_nhien_lieu-ko_in6"/>
      <sheetName val="Tinh_V_cot_chiem_cho6"/>
      <sheetName val="ĐM_13546"/>
      <sheetName val="KHOAN_MAU6"/>
      <sheetName val="ĐO_ĐỊA_VẬT_LÝ6"/>
      <sheetName val="khoan_tiep_dia6"/>
      <sheetName val="DZ_22KV6"/>
      <sheetName val="_1710_HOINGHINLD6"/>
      <sheetName val="99_(2)6"/>
      <sheetName val="134_6"/>
      <sheetName val="DG_49706"/>
      <sheetName val="Don_gia_NC7"/>
      <sheetName val="B-2__(DPP)7"/>
      <sheetName val="CAP_NUOC6"/>
      <sheetName val="cấp_nước_trục_nhà_vs6"/>
      <sheetName val="THOAT_NUOC6"/>
      <sheetName val="THOAT_MUA6"/>
      <sheetName val="Cáp_phòng6"/>
      <sheetName val="TMC_ĐIỆN_Phi6"/>
      <sheetName val="TMC_Tổng6"/>
      <sheetName val="TH_Đèn_Phòng_L16"/>
      <sheetName val="TH_Đèn_Hầm_L16"/>
      <sheetName val="TỦ_MODULE_T16"/>
      <sheetName val="Financ__Overview6"/>
      <sheetName val="13_BANG_CT6"/>
      <sheetName val="14_MMUS_GIUA_NHIP6"/>
      <sheetName val="4_HSPBngang6"/>
      <sheetName val="6_Tinh_tai6"/>
      <sheetName val="2_NSl6"/>
      <sheetName val="17_US_CHU_tho_a_b6"/>
      <sheetName val="15_MMUS_GOI6"/>
      <sheetName val="TINH_GIA_-_SAN_XUAT_Vertico6"/>
      <sheetName val="gia_vt,nc,may6"/>
      <sheetName val="Huong_dan6"/>
      <sheetName val="Tổng_hợp_KPHM6"/>
      <sheetName val="5_2_1_Đo_bóc_KL_OLK-066"/>
      <sheetName val="MB_DT_026"/>
      <sheetName val="Dinh_muc6"/>
      <sheetName val="KS_tuyen6"/>
      <sheetName val="Bang_chiet_tinh_TBA6"/>
      <sheetName val="4_2_1_Đo_bóc_KL_OLK-066"/>
      <sheetName val="4_1_1_CHI_TIET_OLK-066"/>
      <sheetName val="Cash_Flow6"/>
      <sheetName val="So_sanh6"/>
      <sheetName val="HERD_MOVEMENTFARM18"/>
      <sheetName val="HERD_MOVEMENTFARM28"/>
      <sheetName val="CALVES_2-48"/>
      <sheetName val="Cavles_2-48"/>
      <sheetName val="CALVES_4-78"/>
      <sheetName val="HEIFER_7-12m8"/>
      <sheetName val="HEIFER_12+8"/>
      <sheetName val="FRESH_COW_2017-188"/>
      <sheetName val="HP_COW_20188"/>
      <sheetName val="LP_COW_2017-188"/>
      <sheetName val="DRY_COW8"/>
      <sheetName val="FIELD_CROPS8"/>
      <sheetName val="Tong_DT5"/>
      <sheetName val="phan_tich_don_gia5"/>
      <sheetName val="DT_san_XD-So_lieu_cu5"/>
      <sheetName val="EQUIP_LIST6"/>
      <sheetName val="Electrical_Works6"/>
      <sheetName val="H_T__INCOMING_SYSTEM6"/>
      <sheetName val="BU_LONG6"/>
      <sheetName val="THONG_SO6"/>
      <sheetName val="Đơn_giá_chi_tiết_TN_396"/>
      <sheetName val="DT__NHA_XUONG6"/>
      <sheetName val="Gia_VT-TB6"/>
      <sheetName val="noi_suy_xa6"/>
      <sheetName val="noi_suy_xa_thu_hoi6"/>
      <sheetName val="Tính_giá_NC6"/>
      <sheetName val="Tiên_lượng6"/>
      <sheetName val="SL_cước6"/>
      <sheetName val="Thuyết_minh6"/>
      <sheetName val="Đơn_giá_máy6"/>
      <sheetName val="¥_6"/>
      <sheetName val="FF-2_(1)5"/>
      <sheetName val="Labour_Summary18"/>
      <sheetName val="YTD_12'20035"/>
      <sheetName val="YTD_06'20035"/>
      <sheetName val="YTD_03'20035"/>
      <sheetName val="YTD_09'20035"/>
      <sheetName val="deferred_taxes5"/>
      <sheetName val="Eqpmnt_Plng5"/>
      <sheetName val="TRIAL_BALANCE5"/>
      <sheetName val="DPR_31st_march5"/>
      <sheetName val="current_month5"/>
      <sheetName val="Blng__Vs_Coll_5"/>
      <sheetName val="Unit_price5"/>
      <sheetName val="Bill_No_1_66"/>
      <sheetName val="Bill_No_1_106"/>
      <sheetName val="Bill_No_3_36"/>
      <sheetName val="Bill_No_1_46"/>
      <sheetName val="Bill_No_1_76"/>
      <sheetName val="Summary_Bill_No__36"/>
      <sheetName val="Bán_đợt_1_trang5"/>
      <sheetName val="Chiet_tinh_dz355"/>
      <sheetName val="3__KC_-_PODIUM5"/>
      <sheetName val="CTDZ6kv_(gd1)_5"/>
      <sheetName val="CTDZ_0_4+cto_(GD1)5"/>
      <sheetName val="CTTBA_(gd1)5"/>
      <sheetName val="03_Detailed5"/>
      <sheetName val="01_Bid_Price_summary5"/>
      <sheetName val="Home_Office_Manhours5"/>
      <sheetName val="Field_SPV_Barchart5"/>
      <sheetName val="Tien_Luong5"/>
      <sheetName val="Unit_price(Updateting)5"/>
      <sheetName val="Cost_List5"/>
      <sheetName val="Detail_Cost5"/>
      <sheetName val="IC_Price_New5"/>
      <sheetName val="Summary_Table5"/>
      <sheetName val="Sales_Person5"/>
      <sheetName val="Bidding_Entity5"/>
      <sheetName val="CHITIET_VL-NCHT1_(2)5"/>
      <sheetName val="Bù_giá_CM5"/>
      <sheetName val="Breakdown_(B)5"/>
      <sheetName val="U_P_Breakdown5"/>
      <sheetName val="IMF_Code5"/>
      <sheetName val="Subsidiary_Calculation5"/>
      <sheetName val="Phu_Bai_Bridge5"/>
      <sheetName val="5_2_1_Đo_bóc_KL_OLK-105"/>
      <sheetName val="BẢNG_DIỄN_GIẢI_KL_(7)5"/>
      <sheetName val="don_gia_14265"/>
      <sheetName val="Luong_BN5"/>
      <sheetName val="Luong_TB5"/>
      <sheetName val="Ca_may_TB5"/>
      <sheetName val="Ca_máy_BN5"/>
      <sheetName val="Vật_liệu5"/>
      <sheetName val="LX_-TT055"/>
      <sheetName val="NC_Moi_TT055"/>
      <sheetName val="Bia_lot5"/>
      <sheetName val="PU_ITALY_28"/>
      <sheetName val="TH_DZ3516"/>
      <sheetName val="Tro_giup27"/>
      <sheetName val="RAB_AR&amp;STR14"/>
      <sheetName val="chi_tiet_TBA14"/>
      <sheetName val="chi_tiet_C14"/>
      <sheetName val="Customize_Your_Purchase_Order14"/>
      <sheetName val="CHITIET_VL-NC-TT_-1p14"/>
      <sheetName val="CHITIET_VL-NC-TT-3p13"/>
      <sheetName val="TONG_HOP_VL-NC_TT14"/>
      <sheetName val="KPVC-BD_14"/>
      <sheetName val="Don_gia14"/>
      <sheetName val="DON_GIA_TRAM_(3)14"/>
      <sheetName val="DON_GIA_CAN_THO16"/>
      <sheetName val="Don_gia_chi_tiet14"/>
      <sheetName val="HĐ_ngoài13"/>
      <sheetName val="XT_Buoc_313"/>
      <sheetName val="dongia_(2)13"/>
      <sheetName val="7606_DZ14"/>
      <sheetName val="project_management13"/>
      <sheetName val="Adix_A13"/>
      <sheetName val="S-curve_13"/>
      <sheetName val="REINF_13"/>
      <sheetName val="Rates_200913"/>
      <sheetName val="So_doi_chieu_LC13"/>
      <sheetName val="MAIN_GATE_HOUSE13"/>
      <sheetName val="Commercial_value13"/>
      <sheetName val="Du_toan13"/>
      <sheetName val="Ky_Lam_Bridge13"/>
      <sheetName val="Provisional_Sums_Item13"/>
      <sheetName val="Gas_Pressure_Welding13"/>
      <sheetName val="General_Item&amp;General_Requirem13"/>
      <sheetName val="General_Items13"/>
      <sheetName val="Regenral_Requirements13"/>
      <sheetName val="chiet_tinh13"/>
      <sheetName val="Ng_hàng_xà+bulong13"/>
      <sheetName val="MH_RATE13"/>
      <sheetName val="TONG_HOP_VL-NC13"/>
      <sheetName val="Bang_KL13"/>
      <sheetName val="Đầu_vào12"/>
      <sheetName val="Lcau_-_Lxuc13"/>
      <sheetName val="Chi_tiet_XD_TBA12"/>
      <sheetName val="DM_606113"/>
      <sheetName val="DG_thep_ma_kem13"/>
      <sheetName val="CT_vat_lieu13"/>
      <sheetName val="Equip_12"/>
      <sheetName val="A1_CN12"/>
      <sheetName val="TONG_HOP_T5_199812"/>
      <sheetName val="Chenh_lech_vat_tu12"/>
      <sheetName val="Trạm_biến_áp12"/>
      <sheetName val="Đơn_Giá_12"/>
      <sheetName val="Diện_tích12"/>
      <sheetName val="1_Khái_toán12"/>
      <sheetName val="CT-0_4KV12"/>
      <sheetName val="DG_DZ13"/>
      <sheetName val="DG_TBA13"/>
      <sheetName val="rate_material12"/>
      <sheetName val="KL_Chi_tiết_Xây_tô12"/>
      <sheetName val="07Base_Cost12"/>
      <sheetName val="GV1-D13_(Casement_door)12"/>
      <sheetName val="Bill_1_Quy_dinh_chung12"/>
      <sheetName val="1_R18_BF12"/>
      <sheetName val="6_External_works-R1812"/>
      <sheetName val="Phan_khai_KLuong12"/>
      <sheetName val="Chi_tiet_KL12"/>
      <sheetName val="Tổng_hợp_KL12"/>
      <sheetName val="04_-_XUONG_DET_B12"/>
      <sheetName val="_0312"/>
      <sheetName val="chieu_day_san12"/>
      <sheetName val="Podium_Concrete_Works12"/>
      <sheetName val="KLCT-_TOWER12"/>
      <sheetName val="KLCT-_PODIUM12"/>
      <sheetName val="Area_Cal12"/>
      <sheetName val="Gia_thanh_chuoi_su12"/>
      <sheetName val="Tiep_dia12"/>
      <sheetName val="Don_gia_vung_III-Can_Tho12"/>
      <sheetName val="Loại_Vật_tư12"/>
      <sheetName val="Elect_(3)12"/>
      <sheetName val="plan&amp;section_of_foundation12"/>
      <sheetName val="design_criteria12"/>
      <sheetName val="Bond_수수료_계산_포맷12"/>
      <sheetName val="ITB_COST12"/>
      <sheetName val="PAGE_112"/>
      <sheetName val="Xay_lapduongR312"/>
      <sheetName val="DM_6712"/>
      <sheetName val="Project_Data12"/>
      <sheetName val="6787CWFASE2CASE2_00_xls12"/>
      <sheetName val="Đầu_tư12"/>
      <sheetName val="EIRR&gt;_212"/>
      <sheetName val="Bill_02_-_Xay_gach-Pou_12"/>
      <sheetName val="Bill_03-Chống_thấm-Pou12"/>
      <sheetName val="Bill_04-Kim_loại-Pou12"/>
      <sheetName val="Bill_05_-_Hoan_thien-Pou_12"/>
      <sheetName val="Bill_02_-_Xay_gach-Tower12"/>
      <sheetName val="Bill_03-Chống_thấm-Tower12"/>
      <sheetName val="Bill_04-Kim_loại-Tower12"/>
      <sheetName val="Bill_05_-_Hoan_thien-Tower12"/>
      <sheetName val="KL-_KHAC12"/>
      <sheetName val="BILL_3_-_KẾT_CẤU_HẦM12"/>
      <sheetName val="PTĐG_LTBT12"/>
      <sheetName val="CTG-PRECHEx1_412"/>
      <sheetName val="CTG-AB_(2)12"/>
      <sheetName val="CTG-AB_(3)12"/>
      <sheetName val="CTG-PLP-1_0812"/>
      <sheetName val="Pre_Đội_nhóm12"/>
      <sheetName val="Vat_tu_XD12"/>
      <sheetName val="Tower_-_Concrete_Works12"/>
      <sheetName val="Bill-04_ket_cau_thap-_UNI12"/>
      <sheetName val="dg_tphcm12"/>
      <sheetName val="T_KÊ_K_CẤU12"/>
      <sheetName val="gia_cong_tac12"/>
      <sheetName val="4_PTDG12"/>
      <sheetName val="A1,_May12"/>
      <sheetName val="Vat_lieu12"/>
      <sheetName val="Data_Input13"/>
      <sheetName val="Measure_130612"/>
      <sheetName val="HÐ_ngoài13"/>
      <sheetName val="6PILE__(돌출)12"/>
      <sheetName val="Bill_01_-_CTN12"/>
      <sheetName val="Bill_2_2_Villa_2_beds12"/>
      <sheetName val="Analisa_Gabungan12"/>
      <sheetName val="Isolasi_Luar_Dalam12"/>
      <sheetName val="Isolasi_Luar12"/>
      <sheetName val="Harga_ME_12"/>
      <sheetName val="TH_N_Cong12"/>
      <sheetName val="ESTI_12"/>
      <sheetName val="KL_san_lap12"/>
      <sheetName val="TH_Vat_tu12"/>
      <sheetName val="_Bill_5-Earthing_2_-_Add_Work12"/>
      <sheetName val="Chenh_lech_ca_may12"/>
      <sheetName val="TLg_CN&amp;Laixe12"/>
      <sheetName val="TLg_CN&amp;Laixe_(2)12"/>
      <sheetName val="TLg_Laitau12"/>
      <sheetName val="TLg_Laitau_(2)12"/>
      <sheetName val="Bang_trong_luong_rieng_thep12"/>
      <sheetName val="Cước_VC_+_ĐM_CP_Tư_vấn12"/>
      <sheetName val="Hệ_số12"/>
      <sheetName val="DETAIL_12"/>
      <sheetName val="final_list_200528"/>
      <sheetName val="LV_data12"/>
      <sheetName val="Gia_vat_tu12"/>
      <sheetName val="CẤP_THOÁT_NƯỚC12"/>
      <sheetName val="THDT_goi_thau_TB12"/>
      <sheetName val="Tien_do_TV12"/>
      <sheetName val="bridge_#_112"/>
      <sheetName val="Bang_3_Chi_tiet_phan_Dz12"/>
      <sheetName val="KHOI_LUONG12"/>
      <sheetName val="TH_MTC12"/>
      <sheetName val="CTKL_KTX_HT11"/>
      <sheetName val="Buy_vs__Lease_Car12"/>
      <sheetName val="DATA_BASE12"/>
      <sheetName val="Equipment_list_(PAC)12"/>
      <sheetName val="TINH_KHOI_LUONG12"/>
      <sheetName val="Chi_tiet12"/>
      <sheetName val="subcon_sched12"/>
      <sheetName val="NHÀ_NHẬP_LIỆU11"/>
      <sheetName val="MÓNG_SILO11"/>
      <sheetName val="PRE_(E)12"/>
      <sheetName val="HVAC_BLOCK_B412"/>
      <sheetName val="2_Chiet_tinh11"/>
      <sheetName val="BẢNG_KHỐI_LƯỢNG_TỔNG_HỢP11"/>
      <sheetName val="CP_Khac_cuoc_VC11"/>
      <sheetName val="Budget_Code11"/>
      <sheetName val="Tong_du_toan11"/>
      <sheetName val="Bill_2_-_ketcau11"/>
      <sheetName val="Chi_tiet_lan_can11"/>
      <sheetName val="13-Cốt_thép_(10mm&lt;D≤18mm)_FO111"/>
      <sheetName val="du_lieu_du_toan11"/>
      <sheetName val="BOQ_THAN11"/>
      <sheetName val="DL_ĐẦU_VÀO11"/>
      <sheetName val="Purchase_Order11"/>
      <sheetName val="D_&amp;_W_sizes11"/>
      <sheetName val="Analisa_&amp;_Upah11"/>
      <sheetName val="Du_lieu12"/>
      <sheetName val="Phan_tich11"/>
      <sheetName val="Luong_NII11"/>
      <sheetName val="DINH_MUC_THI_NGHIEM11"/>
      <sheetName val="Luong_NI11"/>
      <sheetName val="CT_Thang_Mo11"/>
      <sheetName val="CT__PL11"/>
      <sheetName val="cash_budget11"/>
      <sheetName val="dongia__2_11"/>
      <sheetName val="GOC-KO_IN11"/>
      <sheetName val="MAU_8A11"/>
      <sheetName val="MAU_8B11"/>
      <sheetName val="MAU_911"/>
      <sheetName val="MAU_1011"/>
      <sheetName val="Thép_CKN11"/>
      <sheetName val="sochitiettaikhoan_11"/>
      <sheetName val="Share_price_data11"/>
      <sheetName val="19_311"/>
      <sheetName val="20_311"/>
      <sheetName val="Chieu_4_311"/>
      <sheetName val="Cow_req11"/>
      <sheetName val="TỔNG_HỢP11"/>
      <sheetName val="14-LẦN_3-CHIỀU11"/>
      <sheetName val="14-LẦN_1-SÁNG11"/>
      <sheetName val="14-LẦN_2-TRƯA11"/>
      <sheetName val="1_3+1_4-TOTAL_-_Ko_IN11"/>
      <sheetName val="2_1-LẦN_3-CHIỀU11"/>
      <sheetName val="2_1-LẦN_1-SÁNG11"/>
      <sheetName val="2_1-LẦN_2-TRƯA11"/>
      <sheetName val="2_1-TOTAL-Ko_IN11"/>
      <sheetName val="1_3(TMR_4)11"/>
      <sheetName val="CHO_DE11"/>
      <sheetName val="1_1+1_2+2_2+2_3(TMR_3)11"/>
      <sheetName val="CK1+CK2_(VS_SAN_CHOI_23)11"/>
      <sheetName val="CK1+CK2_(2)11"/>
      <sheetName val="12-16_THÁNG11"/>
      <sheetName val="CAN_SỮA11"/>
      <sheetName val="54+55+56(SAU_CAI_SỮA-6)11"/>
      <sheetName val="BÊ_71-90_NGÀY11"/>
      <sheetName val="BÊ_12-16_tháng11"/>
      <sheetName val="BÊ_6-1211"/>
      <sheetName val="BÊ_1-311"/>
      <sheetName val="F01-BC_KHAU_PHAN_SANG_20_311"/>
      <sheetName val="F01-BC_KHAU_PHAN_CHIEU_19_311"/>
      <sheetName val="dinh_mưc_cty11"/>
      <sheetName val="Giá_thành11"/>
      <sheetName val="Thong_ke11"/>
      <sheetName val="Energy_for_milk_prod11"/>
      <sheetName val="DE_NGHI_XUAT_11"/>
      <sheetName val="phieu_xuat_mau11"/>
      <sheetName val="PHIEU_XUAT_CHIEU11"/>
      <sheetName val="11_rai_them_cỏ11"/>
      <sheetName val="PHU_LUC_02-_HDSD_CAC_BIEU_MAU11"/>
      <sheetName val="PhU_LUC_01-_MA_CAC_NHOM_BO11"/>
      <sheetName val="F03-BC_THUC_TRON_SANG_20_311"/>
      <sheetName val="F03-BC_THUC_TRON_CHIEU_19_311"/>
      <sheetName val="F02-BC_THEO_DOI_THUC_AN_DU11"/>
      <sheetName val="Tham_khao-_Bao_cao_xuat_thuc_11"/>
      <sheetName val="VC_xd9"/>
      <sheetName val="Gia_VLTB9"/>
      <sheetName val="B_Luong9"/>
      <sheetName val="C_May9"/>
      <sheetName val="Dlieu_dau_vao11"/>
      <sheetName val="Income_Statement11"/>
      <sheetName val="Shareholders'_Equity11"/>
      <sheetName val="BANCO_(2)11"/>
      <sheetName val="MT_DPin_(2)11"/>
      <sheetName val="02__PTDG11"/>
      <sheetName val="Chiết_tính11"/>
      <sheetName val="TB_NẶNG9"/>
      <sheetName val="Du_tru_CP-Bieu_019"/>
      <sheetName val="Don_gia_(khong_in)11"/>
      <sheetName val="DK1_Don_gia11"/>
      <sheetName val="1_MONG_1-211"/>
      <sheetName val="THEP_TAM9"/>
      <sheetName val="THEP_HÌNH9"/>
      <sheetName val="THEP_HINH9"/>
      <sheetName val="XA_GO9"/>
      <sheetName val="BANG_TRA9"/>
      <sheetName val="wk_prgs9"/>
      <sheetName val="Ma_don_vi9"/>
      <sheetName val="bang_cc9"/>
      <sheetName val="dm_3669"/>
      <sheetName val="DM_60609"/>
      <sheetName val="Dự_thầu9"/>
      <sheetName val="Nhap_VT_oto9"/>
      <sheetName val="Hao_phí9"/>
      <sheetName val="Structure_data9"/>
      <sheetName val="đọc_số9"/>
      <sheetName val="Bill_No_3_-_Prov__Sum_(Ph2&amp;3)9"/>
      <sheetName val="TH_TN9"/>
      <sheetName val="CP_Du_phong9"/>
      <sheetName val="THCP_Lap_dat9"/>
      <sheetName val="THCP_xay_dung9"/>
      <sheetName val="Tong_hop_kinh_phi9"/>
      <sheetName val="Dự_toán9"/>
      <sheetName val="Đơn_Giá_TH9"/>
      <sheetName val="Nhân_công9"/>
      <sheetName val="Phân_tích9"/>
      <sheetName val="C_P_Thiết_bị9"/>
      <sheetName val="T_H_Kinh_phí9"/>
      <sheetName val="Vật_tư9"/>
      <sheetName val="Trang_bìa9"/>
      <sheetName val="Don_gia_chi_tiet_DIEN_28"/>
      <sheetName val="Data_Wall9"/>
      <sheetName val="2_1Warehouse_19"/>
      <sheetName val="AG_Pipe_Qty_Analysis9"/>
      <sheetName val="Main_Bldg-Rev029"/>
      <sheetName val="D&amp;W_def_9"/>
      <sheetName val="Nhan_cong9"/>
      <sheetName val="Thiet_bi9"/>
      <sheetName val="Vat_tu9"/>
      <sheetName val="DM_ChiPhi9"/>
      <sheetName val="May_TC9"/>
      <sheetName val="TH_Kinh_phi9"/>
      <sheetName val="Ptvl_9"/>
      <sheetName val="Ｎｏ_139"/>
      <sheetName val="DGchitiet_9"/>
      <sheetName val="CP_HMC9"/>
      <sheetName val="HỆ_THỐNG_PHÒNG_CHÁY_CHỮA_CHÁY9"/>
      <sheetName val="HỆ_THỐNG_CẤP_THOÁT_NƯỚC9"/>
      <sheetName val="HỆ_THỐNG_ĐHKK9"/>
      <sheetName val="MÁY_PHÁT_ĐIỆN9"/>
      <sheetName val="HỆ_THỐNG_ĐIỆN9"/>
      <sheetName val="Thiết_bị_chính9"/>
      <sheetName val="CHI_PHI9"/>
      <sheetName val="TK_chi_tiet9"/>
      <sheetName val="Bill_2-Road_HR29"/>
      <sheetName val="Bill_3_-_Softscape_HR29"/>
      <sheetName val="CĂN_HỘ_T16-17_9"/>
      <sheetName val="TRỤC_ĐỨNG_THOÁT_BẨN_T15-179"/>
      <sheetName val="TRỤC_ĐỨNG_TM_T15-179"/>
      <sheetName val="Móng,_nền_9"/>
      <sheetName val="1_Requisition(E)9"/>
      <sheetName val="TONG_HOP9"/>
      <sheetName val="Tổng_GT9"/>
      <sheetName val="Chi_tiết_KL9"/>
      <sheetName val="khấu_trừ_phạt9"/>
      <sheetName val="GT__KHAU_TRU9"/>
      <sheetName val="HAO_HUT_VAT_TU_(2)9"/>
      <sheetName val="cao_độ9"/>
      <sheetName val="phan_tic_chi_tiet9"/>
      <sheetName val="DG_14268"/>
      <sheetName val="Theo_doi_Doanh_thu_20178"/>
      <sheetName val="KL_THEP__GIAM_DO_DUNG_COUPLER8"/>
      <sheetName val="01_KL_THÉP_NHẬP_VỀ8"/>
      <sheetName val="2__NT_VLDV8"/>
      <sheetName val="GHI_CHU8"/>
      <sheetName val="1_BB_LMHT8"/>
      <sheetName val="gui_BKCT8"/>
      <sheetName val="Gia_vat_lieu8"/>
      <sheetName val="Precios_unitarios_AXH8"/>
      <sheetName val="Chi_tiet_cong_no9"/>
      <sheetName val="PHÁT_SINH_TẦNG_1_9"/>
      <sheetName val="PHÁT_SINH_TẦNG_29"/>
      <sheetName val="Hầm_chuyển_psinh9"/>
      <sheetName val="Ống_thẳng9"/>
      <sheetName val="Côn_thu9"/>
      <sheetName val="Vuông_tròn9"/>
      <sheetName val="Chân_rẽ9"/>
      <sheetName val="Chạc_ba9"/>
      <sheetName val="MB_DT_027"/>
      <sheetName val="3__CNT8"/>
      <sheetName val="unit_price_list(M)8"/>
      <sheetName val="So_lieu_chung8"/>
      <sheetName val="TH_VL,_NC,_DDHT_Thanhphuoc8"/>
      <sheetName val="Chi_tiet_-tong_9_thang8"/>
      <sheetName val="BẢNG_ÁP_GIÁ_(in)8"/>
      <sheetName val="NT_(KL)_IN8"/>
      <sheetName val="DOM_D28"/>
      <sheetName val="nhà_ăn8"/>
      <sheetName val="Công_nhật8"/>
      <sheetName val="btkt_cột8"/>
      <sheetName val="Bê_tông_bảo_vệ8"/>
      <sheetName val="01__Data8"/>
      <sheetName val="Neo,_nối_cốt_thép_dầm,_cột8"/>
      <sheetName val="Uốn_móc_cốt_thép8"/>
      <sheetName val="Tiêu_chuẩn_cốt_thép8"/>
      <sheetName val="Doi_so8"/>
      <sheetName val="1_2_Staff_Schedule8"/>
      <sheetName val="0__Input8"/>
      <sheetName val="DANH_MỤC_HỒ_SƠ8"/>
      <sheetName val="GT_PHÁT_SINH_NGOÀI_HĐ8"/>
      <sheetName val="KL_PHÁT_SINH_8"/>
      <sheetName val="PS_NGOÀI_HĐ8"/>
      <sheetName val="GT_PHÁT_SINH_VƯỢT_HĐ8"/>
      <sheetName val="PS_TĂNG_GIẢM_TRONG_HĐ8"/>
      <sheetName val="DGCT_PHÁT_SINH8"/>
      <sheetName val="DGCT_TRẦN_NLV8"/>
      <sheetName val="DGKL_chi_tiết_NLV8"/>
      <sheetName val="DGKL_chi_tiết_NHN,NK8"/>
      <sheetName val="TG_KL8"/>
      <sheetName val="DGCT_SƠN_BẢ_TƯỜNG_NLV8"/>
      <sheetName val="DGKL_TRẦN_NHN8"/>
      <sheetName val="MTO_REV_2(ARMOR)8"/>
      <sheetName val="Cotthep_NPT8"/>
      <sheetName val="vl_nc_mtc8"/>
      <sheetName val="Heso_DZ8"/>
      <sheetName val="DM_336cai_tao8"/>
      <sheetName val="DG_BINH_THUAN8"/>
      <sheetName val="Tien_Thuong8"/>
      <sheetName val="NC_XL_6T_cuoi_01_CTy8"/>
      <sheetName val="Data_-6T_dau8"/>
      <sheetName val="Cong_6T8"/>
      <sheetName val="KL_thep_lam_sat8"/>
      <sheetName val="B3A_-_TOWER_A8"/>
      <sheetName val="Annex_B8"/>
      <sheetName val="Bill_Prelim-CDT8"/>
      <sheetName val="Bill_BPTC-CDT8"/>
      <sheetName val="Chi_tiết_BPTC8"/>
      <sheetName val="Bill_BPTC-CDT_(PA_MCT_CDT)8"/>
      <sheetName val="Chi_tiết_BPTC_(PA_MCT_CDT)8"/>
      <sheetName val="1_Civil_(Org)8"/>
      <sheetName val="DM-VNT_ko_sd8"/>
      <sheetName val="Bảng_đo_bóc_KL_OLK-098"/>
      <sheetName val="6_3_CHI_TIET_OLK-098"/>
      <sheetName val="1__Office8"/>
      <sheetName val="KHOI_LUONG15-48"/>
      <sheetName val="Tong_hop_vat_tu8"/>
      <sheetName val="1_San_8"/>
      <sheetName val="TLG_Type8"/>
      <sheetName val="Dgia_vat_tu8"/>
      <sheetName val="Don_gia_III8"/>
      <sheetName val="D÷_liÖu8"/>
      <sheetName val="Dot_48"/>
      <sheetName val="Thop_Ksat8"/>
      <sheetName val="Thu_hoi_8"/>
      <sheetName val="HM_chung8"/>
      <sheetName val="CP_xd-thiet_bi8"/>
      <sheetName val="TH-TN_LD_TB8"/>
      <sheetName val="CP_xaydung8"/>
      <sheetName val="Thao_ha_phu_kien8"/>
      <sheetName val="VL-NC-MTC_ket_cau8"/>
      <sheetName val="KHOI_LUONG_TONG8"/>
      <sheetName val="TK_22KV8"/>
      <sheetName val="DM_366-17778"/>
      <sheetName val="Thi_nhiem8"/>
      <sheetName val="Gia_goc_VT-TB8"/>
      <sheetName val="Gia_vc_den_chan_CT8"/>
      <sheetName val="culy_228"/>
      <sheetName val="Luong_20508"/>
      <sheetName val="ca_may_QN8"/>
      <sheetName val="TNHC1246_8"/>
      <sheetName val="Ca_may_TT06_20108"/>
      <sheetName val="Don_gia_VLXD_dia_phuong8"/>
      <sheetName val="Bang_luong_SCL8"/>
      <sheetName val="Dinh_muc_TN14268"/>
      <sheetName val="HRG_BHN8"/>
      <sheetName val="CĂN_ĐH8"/>
      <sheetName val="Chi_phi_van_chuyen8"/>
      <sheetName val="TH_các_CC8"/>
      <sheetName val="Div26_-_Elect8"/>
      <sheetName val="7_Khau_tru_8"/>
      <sheetName val="Q_A01_2-Sh8"/>
      <sheetName val="4_CĂN8"/>
      <sheetName val="2_CDPS8"/>
      <sheetName val="Don_gia_NC8"/>
      <sheetName val="DT_hợp_đồng7"/>
      <sheetName val="Bảng_KL_đợt_17"/>
      <sheetName val="Danh_mục7"/>
      <sheetName val="Bieu_gia_HD7"/>
      <sheetName val="Summary_Sheet7"/>
      <sheetName val="Finishing-Tower_A7"/>
      <sheetName val="Finishing-Tower_B7"/>
      <sheetName val="Finishing-Tower_C7"/>
      <sheetName val="Finishing-Tower_D7"/>
      <sheetName val="MEP-Tower_A7"/>
      <sheetName val="MEP-Tower_B7"/>
      <sheetName val="MEP-Tower_C7"/>
      <sheetName val="MEP-Tower_D7"/>
      <sheetName val="Cost_Report_Sum7"/>
      <sheetName val="Detail_Cost_Sum7"/>
      <sheetName val="RVO-VO_Sum7"/>
      <sheetName val="Potential_VOs_Sum7"/>
      <sheetName val="Cash_Flow_Sum7"/>
      <sheetName val="BTK-Dai_Hoc_Kien_Giang7"/>
      <sheetName val="PV_Graph_Data7"/>
      <sheetName val="doanh_thu7"/>
      <sheetName val="Dutoan_KL7"/>
      <sheetName val="CAP_NUOC7"/>
      <sheetName val="cấp_nước_trục_nhà_vs7"/>
      <sheetName val="THOAT_NUOC7"/>
      <sheetName val="THOAT_MUA7"/>
      <sheetName val="Cáp_phòng7"/>
      <sheetName val="TMC_ĐIỆN_Phi7"/>
      <sheetName val="TMC_Tổng7"/>
      <sheetName val="TH_Đèn_Phòng_L17"/>
      <sheetName val="TH_Đèn_Hầm_L17"/>
      <sheetName val="TỦ_MODULE_T17"/>
      <sheetName val="B-2__(DPP)8"/>
      <sheetName val="Huong_dan7"/>
      <sheetName val="gia_vt,nc,may7"/>
      <sheetName val="Financ__Overview7"/>
      <sheetName val="TINH_GIA_-_SAN_XUAT_Vertico7"/>
      <sheetName val="13_BANG_CT7"/>
      <sheetName val="14_MMUS_GIUA_NHIP7"/>
      <sheetName val="4_HSPBngang7"/>
      <sheetName val="6_Tinh_tai7"/>
      <sheetName val="2_NSl7"/>
      <sheetName val="17_US_CHU_tho_a_b7"/>
      <sheetName val="15_MMUS_GOI7"/>
      <sheetName val="DZ_22KV7"/>
      <sheetName val="Kê_0,47"/>
      <sheetName val="TH_0,47"/>
      <sheetName val="Kê_227"/>
      <sheetName val="TH_227"/>
      <sheetName val="TBA_CAI_TAO7"/>
      <sheetName val="TBA_XDM7"/>
      <sheetName val="TONG_HOP_DU_TOAN7"/>
      <sheetName val="Thop_XAY_DUNG7"/>
      <sheetName val="CP_HANG_MUC_CHUNG7"/>
      <sheetName val="CHI_PHI_XD7"/>
      <sheetName val="CHI_PHI_THI_NGHIEM7"/>
      <sheetName val="VLDIEN_227"/>
      <sheetName val="Dao_dat7"/>
      <sheetName val="TH_Denbu7"/>
      <sheetName val="Do_ve_DC7"/>
      <sheetName val="TH_Bommin7"/>
      <sheetName val="CHI_PHI_THI_NGHIEM-LD_thiet_bi7"/>
      <sheetName val="Luong_TT017"/>
      <sheetName val="Camay_QB7"/>
      <sheetName val="gia_ca_may_BXD7"/>
      <sheetName val="BANG_LUONG_KY_SU7"/>
      <sheetName val="Bang_luong_NHOM_I7"/>
      <sheetName val="Bangluong_NHOM_II_7"/>
      <sheetName val="09-GIA_nhien_lieu-ko_in7"/>
      <sheetName val="Tinh_V_cot_chiem_cho7"/>
      <sheetName val="ĐM_13547"/>
      <sheetName val="KHOAN_MAU7"/>
      <sheetName val="ĐO_ĐỊA_VẬT_LÝ7"/>
      <sheetName val="khoan_tiep_dia7"/>
      <sheetName val="Tổng_hợp_KPHM7"/>
      <sheetName val="Dinh_muc7"/>
      <sheetName val="GIÁ_DỰ_THẦU_30_CĂN7"/>
      <sheetName val="5_2_1_Đo_bóc_KL_OLK-067"/>
      <sheetName val="KS_tuyen7"/>
      <sheetName val="Bang_chiet_tinh_TBA7"/>
      <sheetName val="4_2_1_Đo_bóc_KL_OLK-067"/>
      <sheetName val="4_1_1_CHI_TIET_OLK-067"/>
      <sheetName val="DG_Chi_tiet7"/>
      <sheetName val="_1710_HOINGHINLD7"/>
      <sheetName val="99_(2)7"/>
      <sheetName val="134_7"/>
      <sheetName val="DG_49707"/>
      <sheetName val="Cash_Flow7"/>
      <sheetName val="BU_LONG7"/>
      <sheetName val="DT__NHA_XUONG7"/>
      <sheetName val="EQUIP_LIST7"/>
      <sheetName val="THONG_SO7"/>
      <sheetName val="Đơn_giá_chi_tiết_TN_397"/>
      <sheetName val="HERD_MOVEMENTFARM19"/>
      <sheetName val="HERD_MOVEMENTFARM29"/>
      <sheetName val="CALVES_2-49"/>
      <sheetName val="Cavles_2-49"/>
      <sheetName val="CALVES_4-79"/>
      <sheetName val="HEIFER_7-12m9"/>
      <sheetName val="HEIFER_12+9"/>
      <sheetName val="FRESH_COW_2017-189"/>
      <sheetName val="HP_COW_20189"/>
      <sheetName val="LP_COW_2017-189"/>
      <sheetName val="DRY_COW9"/>
      <sheetName val="FIELD_CROPS9"/>
      <sheetName val="So_sanh7"/>
      <sheetName val="Electrical_Works7"/>
      <sheetName val="H_T__INCOMING_SYSTEM7"/>
      <sheetName val="Tính_giá_NC7"/>
      <sheetName val="Tiên_lượng7"/>
      <sheetName val="SL_cước7"/>
      <sheetName val="¥_7"/>
      <sheetName val="Gia_VT-TB7"/>
      <sheetName val="noi_suy_xa7"/>
      <sheetName val="noi_suy_xa_thu_hoi7"/>
      <sheetName val="Thuyết_minh7"/>
      <sheetName val="Đơn_giá_máy7"/>
      <sheetName val="Tong_DT6"/>
      <sheetName val="phan_tich_don_gia6"/>
      <sheetName val="Bill_No_1_67"/>
      <sheetName val="Bill_No_1_107"/>
      <sheetName val="Bill_No_3_37"/>
      <sheetName val="Bill_No_1_47"/>
      <sheetName val="Bill_No_1_77"/>
      <sheetName val="Summary_Bill_No__37"/>
      <sheetName val="DT_san_XD-So_lieu_cu6"/>
      <sheetName val="FF-2_(1)6"/>
      <sheetName val="Labour_Summary19"/>
      <sheetName val="YTD_12'20036"/>
      <sheetName val="YTD_06'20036"/>
      <sheetName val="YTD_03'20036"/>
      <sheetName val="YTD_09'20036"/>
      <sheetName val="deferred_taxes6"/>
      <sheetName val="Eqpmnt_Plng6"/>
      <sheetName val="TRIAL_BALANCE6"/>
      <sheetName val="DPR_31st_march6"/>
      <sheetName val="current_month6"/>
      <sheetName val="Blng__Vs_Coll_6"/>
      <sheetName val="Unit_price6"/>
      <sheetName val="Bán_đợt_1_trang6"/>
      <sheetName val="Chiet_tinh_dz356"/>
      <sheetName val="3__KC_-_PODIUM6"/>
      <sheetName val="CTDZ6kv_(gd1)_6"/>
      <sheetName val="CTDZ_0_4+cto_(GD1)6"/>
      <sheetName val="CTTBA_(gd1)6"/>
      <sheetName val="03_Detailed6"/>
      <sheetName val="01_Bid_Price_summary6"/>
      <sheetName val="Home_Office_Manhours6"/>
      <sheetName val="Field_SPV_Barchart6"/>
      <sheetName val="Tien_Luong6"/>
      <sheetName val="Unit_price(Updateting)6"/>
      <sheetName val="Cost_List6"/>
      <sheetName val="Detail_Cost6"/>
      <sheetName val="IC_Price_New6"/>
      <sheetName val="Summary_Table6"/>
      <sheetName val="Sales_Person6"/>
      <sheetName val="Bidding_Entity6"/>
      <sheetName val="CHITIET_VL-NCHT1_(2)6"/>
      <sheetName val="Bù_giá_CM6"/>
      <sheetName val="Breakdown_(B)6"/>
      <sheetName val="U_P_Breakdown6"/>
      <sheetName val="IMF_Code6"/>
      <sheetName val="Subsidiary_Calculation6"/>
      <sheetName val="Phu_Bai_Bridge6"/>
      <sheetName val="5_2_1_Đo_bóc_KL_OLK-106"/>
      <sheetName val="BẢNG_DIỄN_GIẢI_KL_(7)6"/>
      <sheetName val="don_gia_14266"/>
      <sheetName val="Luong_BN6"/>
      <sheetName val="Luong_TB6"/>
      <sheetName val="Ca_may_TB6"/>
      <sheetName val="Ca_máy_BN6"/>
      <sheetName val="Vật_liệu6"/>
      <sheetName val="LX_-TT056"/>
      <sheetName val="NC_Moi_TT056"/>
      <sheetName val="Bia_lot6"/>
      <sheetName val="Chu_dau_tu2"/>
      <sheetName val="Cau_tao_gia_xay_to2"/>
      <sheetName val="THÔNG_TIN2"/>
      <sheetName val="THPDMoi__(2)2"/>
      <sheetName val="t-h_HA_THE2"/>
      <sheetName val="TH_XL2"/>
      <sheetName val="CHITIET_VL-NC2"/>
      <sheetName val="Khoi luong kenh dan"/>
      <sheetName val="Thep_Be TN(tai_C10)"/>
      <sheetName val="GGBC"/>
      <sheetName val="QG"/>
      <sheetName val="Don vi"/>
      <sheetName val="PTDM"/>
      <sheetName val="TH khối lượng phải làm"/>
      <sheetName val="Giá VL, NC, M"/>
      <sheetName val="Lương 2135 nhóm I"/>
      <sheetName val="Luong 2050 hà NAm"/>
      <sheetName val="Lương2045 nhóm I"/>
      <sheetName val="May 3 huyện"/>
      <sheetName val="May yên mô"/>
      <sheetName val="Phân tich ĐG"/>
      <sheetName val="PLV mới"/>
      <sheetName val="May TT11(TB)"/>
      <sheetName val="May TT11 (HP)"/>
      <sheetName val="May TT11(NB)"/>
      <sheetName val="May TT11(NĐ)"/>
      <sheetName val="Lương theo TT17(Thái Bình)"/>
      <sheetName val="Lương theo TT17 (HP)"/>
      <sheetName val="Lương theo TT17 (Ninh Bình)"/>
      <sheetName val="Lương theo TT17 (Nam Định)"/>
      <sheetName val="pt10Èn"/>
      <sheetName val="he so dong thoi"/>
      <sheetName val="NPCPP-70-DS-017"/>
      <sheetName val="Input - Facilities"/>
      <sheetName val="Norms"/>
      <sheetName val="BP CAPEX MoD-100% Area 4 USD"/>
      <sheetName val="02. PHAN TICH"/>
      <sheetName val="03. NGAN SACH"/>
      <sheetName val="PU_ITALY_29"/>
      <sheetName val="Tro_giup28"/>
      <sheetName val="TH_DZ3517"/>
      <sheetName val="DON_GIA_CAN_THO17"/>
      <sheetName val="RAB_AR&amp;STR15"/>
      <sheetName val="chi_tiet_TBA15"/>
      <sheetName val="chi_tiet_C15"/>
      <sheetName val="Don_gia_chi_tiet15"/>
      <sheetName val="Don_gia15"/>
      <sheetName val="DON_GIA_TRAM_(3)15"/>
      <sheetName val="S-curve_14"/>
      <sheetName val="Customize_Your_Purchase_Order15"/>
      <sheetName val="CHITIET_VL-NC-TT_-1p15"/>
      <sheetName val="CHITIET_VL-NC-TT-3p14"/>
      <sheetName val="TONG_HOP_VL-NC_TT15"/>
      <sheetName val="KPVC-BD_15"/>
      <sheetName val="HĐ_ngoài14"/>
      <sheetName val="XT_Buoc_314"/>
      <sheetName val="dongia_(2)14"/>
      <sheetName val="Commercial_value14"/>
      <sheetName val="7606_DZ15"/>
      <sheetName val="Ky_Lam_Bridge14"/>
      <sheetName val="Provisional_Sums_Item14"/>
      <sheetName val="Gas_Pressure_Welding14"/>
      <sheetName val="General_Item&amp;General_Requirem14"/>
      <sheetName val="General_Items14"/>
      <sheetName val="Regenral_Requirements14"/>
      <sheetName val="TONG_HOP_VL-NC14"/>
      <sheetName val="So_doi_chieu_LC14"/>
      <sheetName val="project_management14"/>
      <sheetName val="Adix_A14"/>
      <sheetName val="MAIN_GATE_HOUSE14"/>
      <sheetName val="REINF_14"/>
      <sheetName val="Rates_200914"/>
      <sheetName val="Đầu_vào13"/>
      <sheetName val="MH_RATE14"/>
      <sheetName val="A1_CN13"/>
      <sheetName val="Data_Input14"/>
      <sheetName val="Du_toan14"/>
      <sheetName val="chiet_tinh14"/>
      <sheetName val="Ng_hàng_xà+bulong14"/>
      <sheetName val="Bang_KL14"/>
      <sheetName val="DM_606114"/>
      <sheetName val="Equip_13"/>
      <sheetName val="DG_thep_ma_kem14"/>
      <sheetName val="Lcau_-_Lxuc14"/>
      <sheetName val="Chi_tiet_XD_TBA13"/>
      <sheetName val="EIRR&gt;_213"/>
      <sheetName val="TONG_HOP_T5_199813"/>
      <sheetName val="CT_vat_lieu14"/>
      <sheetName val="Trạm_biến_áp13"/>
      <sheetName val="Đơn_Giá_13"/>
      <sheetName val="Chenh_lech_vat_tu13"/>
      <sheetName val="Diện_tích13"/>
      <sheetName val="1_Khái_toán13"/>
      <sheetName val="13-Cốt_thép_(10mm&lt;D≤18mm)_FO112"/>
      <sheetName val="6787CWFASE2CASE2_00_xls13"/>
      <sheetName val="CT-0_4KV13"/>
      <sheetName val="rate_material13"/>
      <sheetName val="4_PTDG13"/>
      <sheetName val="DG_DZ14"/>
      <sheetName val="DG_TBA14"/>
      <sheetName val="Chi_tiet_KL13"/>
      <sheetName val="Tổng_hợp_KL13"/>
      <sheetName val="KL_Chi_tiết_Xây_tô13"/>
      <sheetName val="07Base_Cost13"/>
      <sheetName val="Bill_1_Quy_dinh_chung13"/>
      <sheetName val="1_R18_BF13"/>
      <sheetName val="6_External_works-R1813"/>
      <sheetName val="Phan_khai_KLuong13"/>
      <sheetName val="04_-_XUONG_DET_B13"/>
      <sheetName val="Area_Cal13"/>
      <sheetName val="_0313"/>
      <sheetName val="chieu_day_san13"/>
      <sheetName val="Podium_Concrete_Works13"/>
      <sheetName val="KLCT-_TOWER13"/>
      <sheetName val="KLCT-_PODIUM13"/>
      <sheetName val="Xay_lapduongR313"/>
      <sheetName val="Gia_thanh_chuoi_su13"/>
      <sheetName val="Tiep_dia13"/>
      <sheetName val="Don_gia_vung_III-Can_Tho13"/>
      <sheetName val="Loại_Vật_tư13"/>
      <sheetName val="Measure_130613"/>
      <sheetName val="gia_cong_tac13"/>
      <sheetName val="Isolasi_Luar_Dalam13"/>
      <sheetName val="Isolasi_Luar13"/>
      <sheetName val="Analisa_Gabungan13"/>
      <sheetName val="GV1-D13_(Casement_door)13"/>
      <sheetName val="Project_Data13"/>
      <sheetName val="Elect_(3)13"/>
      <sheetName val="plan&amp;section_of_foundation13"/>
      <sheetName val="design_criteria13"/>
      <sheetName val="Bond_수수료_계산_포맷13"/>
      <sheetName val="ITB_COST13"/>
      <sheetName val="PAGE_113"/>
      <sheetName val="6PILE__(돌출)13"/>
      <sheetName val="HÐ_ngoài14"/>
      <sheetName val="DM_6713"/>
      <sheetName val="Đầu_tư13"/>
      <sheetName val="Chenh_lech_ca_may13"/>
      <sheetName val="TLg_CN&amp;Laixe13"/>
      <sheetName val="TLg_CN&amp;Laixe_(2)13"/>
      <sheetName val="TLg_Laitau13"/>
      <sheetName val="TLg_Laitau_(2)13"/>
      <sheetName val="ESTI_13"/>
      <sheetName val="KL_san_lap13"/>
      <sheetName val="Bill_01_-_CTN13"/>
      <sheetName val="Bill_2_2_Villa_2_beds13"/>
      <sheetName val="DETAIL_13"/>
      <sheetName val="dg_tphcm13"/>
      <sheetName val="T_KÊ_K_CẤU13"/>
      <sheetName val="A1,_May13"/>
      <sheetName val="Vat_lieu13"/>
      <sheetName val="Door_and_window7"/>
      <sheetName val="Harga_ME_13"/>
      <sheetName val="_Bill_5-Earthing_2_-_Add_Work13"/>
      <sheetName val="Bill_02_-_Xay_gach-Pou_13"/>
      <sheetName val="Bill_03-Chống_thấm-Pou13"/>
      <sheetName val="Bill_04-Kim_loại-Pou13"/>
      <sheetName val="Bill_05_-_Hoan_thien-Pou_13"/>
      <sheetName val="Bill_02_-_Xay_gach-Tower13"/>
      <sheetName val="Bill_03-Chống_thấm-Tower13"/>
      <sheetName val="Bill_04-Kim_loại-Tower13"/>
      <sheetName val="Bill_05_-_Hoan_thien-Tower13"/>
      <sheetName val="KL-_KHAC13"/>
      <sheetName val="BILL_3_-_KẾT_CẤU_HẦM13"/>
      <sheetName val="PTĐG_LTBT13"/>
      <sheetName val="CTG-PRECHEx1_413"/>
      <sheetName val="CTG-AB_(2)13"/>
      <sheetName val="CTG-AB_(3)13"/>
      <sheetName val="CTG-PLP-1_0813"/>
      <sheetName val="Pre_Đội_nhóm13"/>
      <sheetName val="Vat_tu_XD13"/>
      <sheetName val="CẤP_THOÁT_NƯỚC13"/>
      <sheetName val="Cước_VC_+_ĐM_CP_Tư_vấn13"/>
      <sheetName val="Hệ_số13"/>
      <sheetName val="THDT_goi_thau_TB13"/>
      <sheetName val="Tien_do_TV13"/>
      <sheetName val="Tower_-_Concrete_Works13"/>
      <sheetName val="Bill-04_ket_cau_thap-_UNI13"/>
      <sheetName val="TH_Vat_tu13"/>
      <sheetName val="Bang_trong_luong_rieng_thep13"/>
      <sheetName val="final_list_200529"/>
      <sheetName val="LV_data13"/>
      <sheetName val="Gia_vat_tu13"/>
      <sheetName val="TH_MTC13"/>
      <sheetName val="TH_N_Cong13"/>
      <sheetName val="Equipment_list_(PAC)13"/>
      <sheetName val="TINH_KHOI_LUONG13"/>
      <sheetName val="DATA_BASE13"/>
      <sheetName val="bridge_#_113"/>
      <sheetName val="Bang_3_Chi_tiet_phan_Dz13"/>
      <sheetName val="KHOI_LUONG13"/>
      <sheetName val="HVAC_BLOCK_B413"/>
      <sheetName val="subcon_sched13"/>
      <sheetName val="Chi_tiet13"/>
      <sheetName val="Buy_vs__Lease_Car13"/>
      <sheetName val="BẢNG_KHỐI_LƯỢNG_TỔNG_HỢP12"/>
      <sheetName val="CTKL_KTX_HT12"/>
      <sheetName val="CP_Khac_cuoc_VC12"/>
      <sheetName val="Budget_Code12"/>
      <sheetName val="2_Chiet_tinh12"/>
      <sheetName val="du_lieu_du_toan12"/>
      <sheetName val="PRE_(E)13"/>
      <sheetName val="Luong_NII12"/>
      <sheetName val="DINH_MUC_THI_NGHIEM12"/>
      <sheetName val="Luong_NI12"/>
      <sheetName val="NHÀ_NHẬP_LIỆU12"/>
      <sheetName val="MÓNG_SILO12"/>
      <sheetName val="BOQ_THAN12"/>
      <sheetName val="Tong_du_toan12"/>
      <sheetName val="Bill_2_-_ketcau12"/>
      <sheetName val="D_&amp;_W_sizes12"/>
      <sheetName val="DL_ĐẦU_VÀO12"/>
      <sheetName val="Chi_tiet_lan_can12"/>
      <sheetName val="Analisa_&amp;_Upah12"/>
      <sheetName val="Purchase_Order12"/>
      <sheetName val="Du_lieu13"/>
      <sheetName val="Phan_tich12"/>
      <sheetName val="CT_Thang_Mo12"/>
      <sheetName val="CT__PL12"/>
      <sheetName val="dongia__2_12"/>
      <sheetName val="Thép_CKN12"/>
      <sheetName val="GOC-KO_IN12"/>
      <sheetName val="MAU_8A12"/>
      <sheetName val="MAU_8B12"/>
      <sheetName val="MAU_912"/>
      <sheetName val="MAU_1012"/>
      <sheetName val="cash_budget12"/>
      <sheetName val="sochitiettaikhoan_12"/>
      <sheetName val="Share_price_data12"/>
      <sheetName val="19_312"/>
      <sheetName val="20_312"/>
      <sheetName val="Chieu_4_312"/>
      <sheetName val="Cow_req12"/>
      <sheetName val="TỔNG_HỢP12"/>
      <sheetName val="14-LẦN_3-CHIỀU12"/>
      <sheetName val="14-LẦN_1-SÁNG12"/>
      <sheetName val="14-LẦN_2-TRƯA12"/>
      <sheetName val="1_3+1_4-TOTAL_-_Ko_IN12"/>
      <sheetName val="2_1-LẦN_3-CHIỀU12"/>
      <sheetName val="2_1-LẦN_1-SÁNG12"/>
      <sheetName val="2_1-LẦN_2-TRƯA12"/>
      <sheetName val="2_1-TOTAL-Ko_IN12"/>
      <sheetName val="1_3(TMR_4)12"/>
      <sheetName val="CHO_DE12"/>
      <sheetName val="1_1+1_2+2_2+2_3(TMR_3)12"/>
      <sheetName val="CK1+CK2_(VS_SAN_CHOI_23)12"/>
      <sheetName val="CK1+CK2_(2)12"/>
      <sheetName val="12-16_THÁNG12"/>
      <sheetName val="CAN_SỮA12"/>
      <sheetName val="54+55+56(SAU_CAI_SỮA-6)12"/>
      <sheetName val="BÊ_71-90_NGÀY12"/>
      <sheetName val="BÊ_12-16_tháng12"/>
      <sheetName val="BÊ_6-1212"/>
      <sheetName val="BÊ_1-312"/>
      <sheetName val="F01-BC_KHAU_PHAN_SANG_20_312"/>
      <sheetName val="F01-BC_KHAU_PHAN_CHIEU_19_312"/>
      <sheetName val="dinh_mưc_cty12"/>
      <sheetName val="Giá_thành12"/>
      <sheetName val="Thong_ke12"/>
      <sheetName val="Energy_for_milk_prod12"/>
      <sheetName val="DE_NGHI_XUAT_12"/>
      <sheetName val="phieu_xuat_mau12"/>
      <sheetName val="PHIEU_XUAT_CHIEU12"/>
      <sheetName val="11_rai_them_cỏ12"/>
      <sheetName val="PHU_LUC_02-_HDSD_CAC_BIEU_MAU12"/>
      <sheetName val="PhU_LUC_01-_MA_CAC_NHOM_BO12"/>
      <sheetName val="F03-BC_THUC_TRON_SANG_20_312"/>
      <sheetName val="F03-BC_THUC_TRON_CHIEU_19_312"/>
      <sheetName val="F02-BC_THEO_DOI_THUC_AN_DU12"/>
      <sheetName val="Tham_khao-_Bao_cao_xuat_thuc_12"/>
      <sheetName val="Nhap_VT_oto10"/>
      <sheetName val="dm_36610"/>
      <sheetName val="DM_606010"/>
      <sheetName val="Dự_thầu10"/>
      <sheetName val="DK1_Don_gia12"/>
      <sheetName val="Dlieu_dau_vao12"/>
      <sheetName val="BANCO_(2)12"/>
      <sheetName val="MT_DPin_(2)12"/>
      <sheetName val="02__PTDG12"/>
      <sheetName val="Chiết_tính12"/>
      <sheetName val="Income_Statement12"/>
      <sheetName val="Shareholders'_Equity12"/>
      <sheetName val="VC_xd10"/>
      <sheetName val="Gia_VLTB10"/>
      <sheetName val="B_Luong10"/>
      <sheetName val="C_May10"/>
      <sheetName val="Don_gia_chi_tiet_DIEN_29"/>
      <sheetName val="Dự_toán10"/>
      <sheetName val="Đơn_Giá_TH10"/>
      <sheetName val="Nhân_công10"/>
      <sheetName val="Phân_tích10"/>
      <sheetName val="C_P_Thiết_bị10"/>
      <sheetName val="T_H_Kinh_phí10"/>
      <sheetName val="Vật_tư10"/>
      <sheetName val="Trang_bìa10"/>
      <sheetName val="DG_14269"/>
      <sheetName val="Don_gia_(khong_in)12"/>
      <sheetName val="1_MONG_1-212"/>
      <sheetName val="AG_Pipe_Qty_Analysis10"/>
      <sheetName val="TB_NẶNG10"/>
      <sheetName val="Du_tru_CP-Bieu_0110"/>
      <sheetName val="wk_prgs10"/>
      <sheetName val="đọc_số10"/>
      <sheetName val="Bill_No_3_-_Prov__Sum_(Ph2&amp;3)10"/>
      <sheetName val="TH_TN10"/>
      <sheetName val="HỆ_THỐNG_PHÒNG_CHÁY_CHỮA_CHÁY10"/>
      <sheetName val="HỆ_THỐNG_CẤP_THOÁT_NƯỚC10"/>
      <sheetName val="HỆ_THỐNG_ĐHKK10"/>
      <sheetName val="MÁY_PHÁT_ĐIỆN10"/>
      <sheetName val="HỆ_THỐNG_ĐIỆN10"/>
      <sheetName val="Thiết_bị_chính10"/>
      <sheetName val="TK_chi_tiet10"/>
      <sheetName val="Bill_2-Road_HR210"/>
      <sheetName val="Bill_3_-_Softscape_HR210"/>
      <sheetName val="Ma_don_vi10"/>
      <sheetName val="bang_cc10"/>
      <sheetName val="Ｎｏ_1310"/>
      <sheetName val="DGchitiet_10"/>
      <sheetName val="2_1Warehouse_110"/>
      <sheetName val="Hao_phí10"/>
      <sheetName val="Structure_data10"/>
      <sheetName val="Main_Bldg-Rev0210"/>
      <sheetName val="D&amp;W_def_10"/>
      <sheetName val="Nhan_cong10"/>
      <sheetName val="Thiet_bi10"/>
      <sheetName val="Vat_tu10"/>
      <sheetName val="DM_ChiPhi10"/>
      <sheetName val="May_TC10"/>
      <sheetName val="TH_Kinh_phi10"/>
      <sheetName val="THCP_Lap_dat10"/>
      <sheetName val="THCP_xay_dung10"/>
      <sheetName val="Ptvl_10"/>
      <sheetName val="1_2_Staff_Schedule9"/>
      <sheetName val="Data_Wall10"/>
      <sheetName val="THEP_TAM10"/>
      <sheetName val="THEP_HÌNH10"/>
      <sheetName val="THEP_HINH10"/>
      <sheetName val="XA_GO10"/>
      <sheetName val="BANG_TRA10"/>
      <sheetName val="CP_HMC10"/>
      <sheetName val="CĂN_HỘ_T16-17_10"/>
      <sheetName val="TRỤC_ĐỨNG_THOÁT_BẨN_T15-1710"/>
      <sheetName val="TRỤC_ĐỨNG_TM_T15-1710"/>
      <sheetName val="CP_Du_phong10"/>
      <sheetName val="Tong_hop_kinh_phi10"/>
      <sheetName val="CHI_PHI10"/>
      <sheetName val="gui_BKCT9"/>
      <sheetName val="Tổng_GT10"/>
      <sheetName val="Chi_tiết_KL10"/>
      <sheetName val="khấu_trừ_phạt10"/>
      <sheetName val="GT__KHAU_TRU10"/>
      <sheetName val="HAO_HUT_VAT_TU_(2)10"/>
      <sheetName val="cao_độ10"/>
      <sheetName val="Chi_tiet_cong_no10"/>
      <sheetName val="PHÁT_SINH_TẦNG_1_10"/>
      <sheetName val="PHÁT_SINH_TẦNG_210"/>
      <sheetName val="Hầm_chuyển_psinh10"/>
      <sheetName val="Ống_thẳng10"/>
      <sheetName val="Côn_thu10"/>
      <sheetName val="Vuông_tròn10"/>
      <sheetName val="Chân_rẽ10"/>
      <sheetName val="Chạc_ba10"/>
      <sheetName val="Chi_tiet_-tong_9_thang9"/>
      <sheetName val="Móng,_nền_10"/>
      <sheetName val="1_Requisition(E)10"/>
      <sheetName val="Theo_doi_Doanh_thu_20179"/>
      <sheetName val="TONG_HOP10"/>
      <sheetName val="phan_tic_chi_tiet10"/>
      <sheetName val="0__Input9"/>
      <sheetName val="BẢNG_ÁP_GIÁ_(in)9"/>
      <sheetName val="NT_(KL)_IN9"/>
      <sheetName val="DOM_D29"/>
      <sheetName val="nhà_ăn9"/>
      <sheetName val="Công_nhật9"/>
      <sheetName val="btkt_cột9"/>
      <sheetName val="Bill_Prelim-CDT9"/>
      <sheetName val="Bill_BPTC-CDT9"/>
      <sheetName val="Chi_tiết_BPTC9"/>
      <sheetName val="Bill_BPTC-CDT_(PA_MCT_CDT)9"/>
      <sheetName val="Chi_tiết_BPTC_(PA_MCT_CDT)9"/>
      <sheetName val="KHOI_LUONG15-49"/>
      <sheetName val="TH_các_CC9"/>
      <sheetName val="Tổng_hợp_KPHM8"/>
      <sheetName val="DM_336cai_tao9"/>
      <sheetName val="3__CNT9"/>
      <sheetName val="unit_price_list(M)9"/>
      <sheetName val="Gia_vat_lieu9"/>
      <sheetName val="Precios_unitarios_AXH9"/>
      <sheetName val="KL_THEP__GIAM_DO_DUNG_COUPLER9"/>
      <sheetName val="01_KL_THÉP_NHẬP_VỀ9"/>
      <sheetName val="2__NT_VLDV9"/>
      <sheetName val="GHI_CHU9"/>
      <sheetName val="1_BB_LMHT9"/>
      <sheetName val="Bê_tông_bảo_vệ9"/>
      <sheetName val="01__Data9"/>
      <sheetName val="Neo,_nối_cốt_thép_dầm,_cột9"/>
      <sheetName val="Uốn_móc_cốt_thép9"/>
      <sheetName val="Tiêu_chuẩn_cốt_thép9"/>
      <sheetName val="So_lieu_chung9"/>
      <sheetName val="TH_VL,_NC,_DDHT_Thanhphuoc9"/>
      <sheetName val="1__Office9"/>
      <sheetName val="Doi_so9"/>
      <sheetName val="DANH_MỤC_HỒ_SƠ9"/>
      <sheetName val="GT_PHÁT_SINH_NGOÀI_HĐ9"/>
      <sheetName val="KL_PHÁT_SINH_9"/>
      <sheetName val="PS_NGOÀI_HĐ9"/>
      <sheetName val="GT_PHÁT_SINH_VƯỢT_HĐ9"/>
      <sheetName val="PS_TĂNG_GIẢM_TRONG_HĐ9"/>
      <sheetName val="DGCT_PHÁT_SINH9"/>
      <sheetName val="DGCT_TRẦN_NLV9"/>
      <sheetName val="DGKL_chi_tiết_NLV9"/>
      <sheetName val="DGKL_chi_tiết_NHN,NK9"/>
      <sheetName val="TG_KL9"/>
      <sheetName val="DGCT_SƠN_BẢ_TƯỜNG_NLV9"/>
      <sheetName val="DGKL_TRẦN_NHN9"/>
      <sheetName val="MTO_REV_2(ARMOR)9"/>
      <sheetName val="KL_thep_lam_sat9"/>
      <sheetName val="DM-VNT_ko_sd9"/>
      <sheetName val="B3A_-_TOWER_A9"/>
      <sheetName val="Annex_B9"/>
      <sheetName val="Cotthep_NPT9"/>
      <sheetName val="vl_nc_mtc9"/>
      <sheetName val="1_Civil_(Org)9"/>
      <sheetName val="Tien_Thuong9"/>
      <sheetName val="NC_XL_6T_cuoi_01_CTy9"/>
      <sheetName val="Data_-6T_dau9"/>
      <sheetName val="Cong_6T9"/>
      <sheetName val="Bảng_đo_bóc_KL_OLK-099"/>
      <sheetName val="6_3_CHI_TIET_OLK-099"/>
      <sheetName val="Dot_49"/>
      <sheetName val="Chi_phi_van_chuyen9"/>
      <sheetName val="Tong_hop_vat_tu9"/>
      <sheetName val="1_San_9"/>
      <sheetName val="DT_hợp_đồng8"/>
      <sheetName val="Bảng_KL_đợt_18"/>
      <sheetName val="Dgia_vat_tu9"/>
      <sheetName val="Don_gia_III9"/>
      <sheetName val="D÷_liÖu9"/>
      <sheetName val="TLG_Type9"/>
      <sheetName val="Thop_Ksat9"/>
      <sheetName val="Thu_hoi_9"/>
      <sheetName val="HM_chung9"/>
      <sheetName val="CP_xd-thiet_bi9"/>
      <sheetName val="TH-TN_LD_TB9"/>
      <sheetName val="CP_xaydung9"/>
      <sheetName val="Thao_ha_phu_kien9"/>
      <sheetName val="VL-NC-MTC_ket_cau9"/>
      <sheetName val="KHOI_LUONG_TONG9"/>
      <sheetName val="TK_22KV9"/>
      <sheetName val="DM_366-17779"/>
      <sheetName val="Thi_nhiem9"/>
      <sheetName val="Gia_goc_VT-TB9"/>
      <sheetName val="Gia_vc_den_chan_CT9"/>
      <sheetName val="culy_229"/>
      <sheetName val="Luong_20509"/>
      <sheetName val="ca_may_QN9"/>
      <sheetName val="TNHC1246_9"/>
      <sheetName val="Ca_may_TT06_20109"/>
      <sheetName val="Don_gia_VLXD_dia_phuong9"/>
      <sheetName val="Bang_luong_SCL9"/>
      <sheetName val="Dinh_muc_TN14269"/>
      <sheetName val="HRG_BHN9"/>
      <sheetName val="CĂN_ĐH9"/>
      <sheetName val="Div26_-_Elect9"/>
      <sheetName val="Q_A01_2-Sh9"/>
      <sheetName val="2_CDPS9"/>
      <sheetName val="4_CĂN9"/>
      <sheetName val="Bieu_gia_HD8"/>
      <sheetName val="Danh_mục8"/>
      <sheetName val="7_Khau_tru_9"/>
      <sheetName val="Summary_Sheet8"/>
      <sheetName val="Finishing-Tower_A8"/>
      <sheetName val="Finishing-Tower_B8"/>
      <sheetName val="Finishing-Tower_C8"/>
      <sheetName val="Finishing-Tower_D8"/>
      <sheetName val="MEP-Tower_A8"/>
      <sheetName val="MEP-Tower_B8"/>
      <sheetName val="MEP-Tower_C8"/>
      <sheetName val="MEP-Tower_D8"/>
      <sheetName val="Cost_Report_Sum8"/>
      <sheetName val="Detail_Cost_Sum8"/>
      <sheetName val="RVO-VO_Sum8"/>
      <sheetName val="Potential_VOs_Sum8"/>
      <sheetName val="Cash_Flow_Sum8"/>
      <sheetName val="Heso_DZ9"/>
      <sheetName val="DG_BINH_THUAN9"/>
      <sheetName val="BTK-Dai_Hoc_Kien_Giang8"/>
      <sheetName val="PV_Graph_Data8"/>
      <sheetName val="doanh_thu8"/>
      <sheetName val="Dutoan_KL8"/>
      <sheetName val="B-2__(DPP)9"/>
      <sheetName val="Don_gia_NC9"/>
      <sheetName val="gia_vt,nc,may8"/>
      <sheetName val="Huong_dan8"/>
      <sheetName val="Financ__Overview8"/>
      <sheetName val="TINH_GIA_-_SAN_XUAT_Vertico8"/>
      <sheetName val="Dinh_muc8"/>
      <sheetName val="CAP_NUOC8"/>
      <sheetName val="cấp_nước_trục_nhà_vs8"/>
      <sheetName val="THOAT_NUOC8"/>
      <sheetName val="THOAT_MUA8"/>
      <sheetName val="Cáp_phòng8"/>
      <sheetName val="TMC_ĐIỆN_Phi8"/>
      <sheetName val="TMC_Tổng8"/>
      <sheetName val="TH_Đèn_Phòng_L18"/>
      <sheetName val="TH_Đèn_Hầm_L18"/>
      <sheetName val="TỦ_MODULE_T18"/>
      <sheetName val="13_BANG_CT8"/>
      <sheetName val="14_MMUS_GIUA_NHIP8"/>
      <sheetName val="4_HSPBngang8"/>
      <sheetName val="6_Tinh_tai8"/>
      <sheetName val="2_NSl8"/>
      <sheetName val="17_US_CHU_tho_a_b8"/>
      <sheetName val="15_MMUS_GOI8"/>
      <sheetName val="DZ_22KV8"/>
      <sheetName val="5_2_1_Đo_bóc_KL_OLK-068"/>
      <sheetName val="Kê_0,48"/>
      <sheetName val="TH_0,48"/>
      <sheetName val="Kê_228"/>
      <sheetName val="TH_228"/>
      <sheetName val="TBA_CAI_TAO8"/>
      <sheetName val="TBA_XDM8"/>
      <sheetName val="TONG_HOP_DU_TOAN8"/>
      <sheetName val="Thop_XAY_DUNG8"/>
      <sheetName val="CP_HANG_MUC_CHUNG8"/>
      <sheetName val="CHI_PHI_XD8"/>
      <sheetName val="CHI_PHI_THI_NGHIEM8"/>
      <sheetName val="VLDIEN_228"/>
      <sheetName val="Dao_dat8"/>
      <sheetName val="TH_Denbu8"/>
      <sheetName val="Do_ve_DC8"/>
      <sheetName val="TH_Bommin8"/>
      <sheetName val="CHI_PHI_THI_NGHIEM-LD_thiet_bi8"/>
      <sheetName val="Luong_TT018"/>
      <sheetName val="Camay_QB8"/>
      <sheetName val="gia_ca_may_BXD8"/>
      <sheetName val="BANG_LUONG_KY_SU8"/>
      <sheetName val="Bang_luong_NHOM_I8"/>
      <sheetName val="Bangluong_NHOM_II_8"/>
      <sheetName val="09-GIA_nhien_lieu-ko_in8"/>
      <sheetName val="Tinh_V_cot_chiem_cho8"/>
      <sheetName val="ĐM_13548"/>
      <sheetName val="KHOAN_MAU8"/>
      <sheetName val="ĐO_ĐỊA_VẬT_LÝ8"/>
      <sheetName val="khoan_tiep_dia8"/>
      <sheetName val="GIÁ_DỰ_THẦU_30_CĂN8"/>
      <sheetName val="KS_tuyen8"/>
      <sheetName val="Bang_chiet_tinh_TBA8"/>
      <sheetName val="MB_DT_028"/>
      <sheetName val="4_2_1_Đo_bóc_KL_OLK-068"/>
      <sheetName val="4_1_1_CHI_TIET_OLK-068"/>
      <sheetName val="DG_Chi_tiet8"/>
      <sheetName val="_1710_HOINGHINLD8"/>
      <sheetName val="99_(2)8"/>
      <sheetName val="134_8"/>
      <sheetName val="DG_49708"/>
      <sheetName val="Electrical_Works8"/>
      <sheetName val="H_T__INCOMING_SYSTEM8"/>
      <sheetName val="EQUIP_LIST8"/>
      <sheetName val="So_sanh8"/>
      <sheetName val="THONG_SO8"/>
      <sheetName val="Đơn_giá_chi_tiết_TN_398"/>
      <sheetName val="HERD_MOVEMENTFARM110"/>
      <sheetName val="HERD_MOVEMENTFARM210"/>
      <sheetName val="CALVES_2-410"/>
      <sheetName val="Cavles_2-410"/>
      <sheetName val="CALVES_4-710"/>
      <sheetName val="HEIFER_7-12m10"/>
      <sheetName val="HEIFER_12+10"/>
      <sheetName val="FRESH_COW_2017-1810"/>
      <sheetName val="HP_COW_201810"/>
      <sheetName val="LP_COW_2017-1810"/>
      <sheetName val="DRY_COW10"/>
      <sheetName val="FIELD_CROPS10"/>
      <sheetName val="Gia_VT-TB8"/>
      <sheetName val="noi_suy_xa8"/>
      <sheetName val="noi_suy_xa_thu_hoi8"/>
      <sheetName val="BU_LONG8"/>
      <sheetName val="Thuyết_minh8"/>
      <sheetName val="Đơn_giá_máy8"/>
      <sheetName val="Tính_giá_NC8"/>
      <sheetName val="SL_cước8"/>
      <sheetName val="DT__NHA_XUONG8"/>
      <sheetName val="Tiên_lượng8"/>
      <sheetName val="Tong_DT7"/>
      <sheetName val="phan_tich_don_gia7"/>
      <sheetName val="¥_8"/>
      <sheetName val="Bù_giá_CM7"/>
      <sheetName val="Luong_BN7"/>
      <sheetName val="Luong_TB7"/>
      <sheetName val="Ca_may_TB7"/>
      <sheetName val="Ca_máy_BN7"/>
      <sheetName val="Vật_liệu7"/>
      <sheetName val="LX_-TT057"/>
      <sheetName val="NC_Moi_TT057"/>
      <sheetName val="Cash_Flow8"/>
      <sheetName val="Bill_No_1_68"/>
      <sheetName val="Bill_No_1_108"/>
      <sheetName val="Bill_No_3_38"/>
      <sheetName val="Bill_No_1_48"/>
      <sheetName val="Bill_No_1_78"/>
      <sheetName val="Summary_Bill_No__38"/>
      <sheetName val="Tien_Luong7"/>
      <sheetName val="Bán_đợt_1_trang7"/>
      <sheetName val="Unit_price7"/>
      <sheetName val="Khai_toan2"/>
      <sheetName val="Phu_luc_01_1_EPC_P11-142"/>
      <sheetName val="TDT_P11-P142"/>
      <sheetName val="Chi_phi_khac_2"/>
      <sheetName val="Hang_muc_Chung2"/>
      <sheetName val="Bia_Phu_Luc2"/>
      <sheetName val="DATA_1_CHUNG2"/>
      <sheetName val="Muc_luc2"/>
      <sheetName val="Tra_cuu_9572"/>
      <sheetName val="CHITIET_VL-NCHT1_(2)7"/>
      <sheetName val="Chu_dau_tu3"/>
      <sheetName val="3__KC_-_PODIUM7"/>
      <sheetName val="Breakdown_(B)7"/>
      <sheetName val="U_P_Breakdown7"/>
      <sheetName val="CTDZ6kv_(gd1)_7"/>
      <sheetName val="CTDZ_0_4+cto_(GD1)7"/>
      <sheetName val="CTTBA_(gd1)7"/>
      <sheetName val="03_Detailed7"/>
      <sheetName val="01_Bid_Price_summary7"/>
      <sheetName val="Home_Office_Manhours7"/>
      <sheetName val="Field_SPV_Barchart7"/>
      <sheetName val="Unit_price(Updateting)7"/>
      <sheetName val="Chiet_tinh_dz357"/>
      <sheetName val="Cost_List7"/>
      <sheetName val="Detail_Cost7"/>
      <sheetName val="IC_Price_New7"/>
      <sheetName val="Summary_Table7"/>
      <sheetName val="Sales_Person7"/>
      <sheetName val="Bidding_Entity7"/>
      <sheetName val="IMF_Code7"/>
      <sheetName val="Subsidiary_Calculation7"/>
      <sheetName val="Cau_tao_gia_xay_to3"/>
      <sheetName val="SGC_RATE2"/>
      <sheetName val="don_gia_14267"/>
      <sheetName val="DT_san_XD-So_lieu_cu7"/>
      <sheetName val="Bia_lot7"/>
      <sheetName val="5_2_1_Đo_bóc_KL_OLK-107"/>
      <sheetName val="Tru_TT2"/>
      <sheetName val="Thg_042"/>
      <sheetName val="Thg_052"/>
      <sheetName val="Thg_062"/>
      <sheetName val="Thg_072"/>
      <sheetName val="Thg_082"/>
      <sheetName val="Thg_092"/>
      <sheetName val="Thg_102"/>
      <sheetName val="Thg_112"/>
      <sheetName val="Thg_122"/>
      <sheetName val="FF-2_(1)7"/>
      <sheetName val="Labour_Summary20"/>
      <sheetName val="YTD_12'20037"/>
      <sheetName val="YTD_06'20037"/>
      <sheetName val="YTD_03'20037"/>
      <sheetName val="YTD_09'20037"/>
      <sheetName val="deferred_taxes7"/>
      <sheetName val="Eqpmnt_Plng7"/>
      <sheetName val="TRIAL_BALANCE7"/>
      <sheetName val="DPR_31st_march7"/>
      <sheetName val="current_month7"/>
      <sheetName val="Blng__Vs_Coll_7"/>
      <sheetName val="Dashboard_-_BQL_-_VHL2"/>
      <sheetName val="Phu_Bai_Bridge7"/>
      <sheetName val="BẢNG_DIỄN_GIẢI_KL_(7)7"/>
      <sheetName val="DM_DU_AN2"/>
      <sheetName val="DM_TP_2"/>
      <sheetName val="File_Chi_tiet2"/>
      <sheetName val="THÔNG_TIN3"/>
      <sheetName val="THPDMoi__(2)3"/>
      <sheetName val="t-h_HA_THE3"/>
      <sheetName val="TH_XL3"/>
      <sheetName val="CHITIET_VL-NC3"/>
      <sheetName val="Luong_(TP_Việt_Trì)"/>
      <sheetName val="w't_table2"/>
      <sheetName val="Danh_mục_khối2"/>
      <sheetName val="Danh_mục_đơn_vị_-phòng_chức_nă2"/>
      <sheetName val="Probbl_-_Production2"/>
      <sheetName val="KEILA_TP_2020-072"/>
      <sheetName val="Currency_Rate2"/>
      <sheetName val="CHI_PHÍ_NHÔM2"/>
      <sheetName val="BILL_34Āᐁë2"/>
      <sheetName val="2__BBNT_KLHT2"/>
      <sheetName val="CFA_(ME)2"/>
      <sheetName val="MEP_Building2"/>
      <sheetName val="CHITIET_VL-NC-TT1p2"/>
      <sheetName val="BOM-13_11-Other(PS1+PS2)2"/>
      <sheetName val="Dinh_Muc_Vat_Tu2"/>
      <sheetName val="mã_2"/>
      <sheetName val="DG_"/>
      <sheetName val="Nhập_liệu"/>
      <sheetName val="LUONG_SCL2"/>
      <sheetName val="DO_AM_DT"/>
      <sheetName val="01__Nha_xuong"/>
      <sheetName val="Boc_KL_DAT+CAT+BT"/>
      <sheetName val="Boc_KL_thép"/>
      <sheetName val="Bieu_do_nhan_luc"/>
      <sheetName val="TH_khoi_luong2"/>
      <sheetName val="Chi_tiet_khoi_luong2"/>
      <sheetName val="TK_thep2"/>
      <sheetName val="CT_THOÁT_WC_VP2"/>
      <sheetName val="CT_CẤP_WC_VP2"/>
      <sheetName val="CT_THOÁT_MƯA_VP_TRỤC_LỚN2"/>
      <sheetName val="CT_THOÁT_MƯA_VP_TRỤC_NHỎ2"/>
      <sheetName val="Chênh_lệch_máy_thi_công1"/>
      <sheetName val="Chênh_lệch_nhân_công1"/>
      <sheetName val="Chênh_lệch_vật_liệu1"/>
      <sheetName val="NHOM_KINH1"/>
      <sheetName val="Chao_gia_T12_RE1"/>
      <sheetName val="DSV6_Summ"/>
      <sheetName val="Don_gia_XD1"/>
      <sheetName val="Share_Price_20021"/>
      <sheetName val="Aging_Sept1"/>
      <sheetName val="0_Data"/>
      <sheetName val="0_Data_new"/>
      <sheetName val="Service_Cost_1"/>
      <sheetName val="Don_gia_Tay_Ninh1"/>
      <sheetName val="Don_gia_Dak_Lak1"/>
      <sheetName val="streeta_and_cacth_pit1"/>
      <sheetName val="Daf_11"/>
      <sheetName val="Gia_NC_theo_TT05"/>
      <sheetName val="Auto_Monthly_Inputs_"/>
      <sheetName val="Input_-_Facilities"/>
      <sheetName val="BP_CAPEX_MoD-100%_Area_4_USD"/>
      <sheetName val="Committed_Items"/>
      <sheetName val="Corner_Arch"/>
      <sheetName val="End_Arch"/>
      <sheetName val="Intermediate_Arch"/>
      <sheetName val="reinforcement_675"/>
      <sheetName val="ext_wall_fin_qty"/>
      <sheetName val="SL_Plum_"/>
      <sheetName val="Physical_Schedule_3D"/>
      <sheetName val="Tabel_Berat"/>
      <sheetName val="Data_Umum_Penawaran"/>
      <sheetName val="Real_Cost"/>
      <sheetName val="bill_qty"/>
      <sheetName val="REKAP_ARSITEKTUR_"/>
      <sheetName val="RAB_ADMINISTRASI_PUSAT_(1)"/>
      <sheetName val="Hrg_Readymix"/>
      <sheetName val="Land_Dev't__Ph-1"/>
      <sheetName val="Hac_Lots"/>
      <sheetName val="4-Lane_bridge"/>
      <sheetName val="Res_Lots"/>
      <sheetName val="Spine_Road"/>
      <sheetName val="PHẦN_KIẾN_TRÚC"/>
      <sheetName val="DGKL_TRỤC_NGOAI_NHA"/>
      <sheetName val="Sum_ELE__CAP_S1-4__"/>
      <sheetName val="5_2_1_Đo_bóc_KL_OLK-07"/>
      <sheetName val="Elemental_Breakdown+20%"/>
      <sheetName val="Bank_Rev"/>
      <sheetName val="Merit_&amp;_Market_Grid"/>
      <sheetName val="BP_DECLINE_IT"/>
      <sheetName val="Input_List"/>
      <sheetName val="Valid_data_revised"/>
      <sheetName val="DETAIL_MIX_%_REPORT"/>
      <sheetName val="Fill_this_out_first___"/>
      <sheetName val="BC_chi_tiết_TT"/>
      <sheetName val="Bill_2"/>
      <sheetName val="Bill_3"/>
      <sheetName val="Bill_4a_-_1A"/>
      <sheetName val="Bill_4a_(Fiber)_-_1A"/>
      <sheetName val="Bill_4b"/>
      <sheetName val="Bill_4c"/>
      <sheetName val="Bill_5"/>
      <sheetName val="Bill_4a_-_1B"/>
      <sheetName val="Bill_4a_(Fiber)_-_1B"/>
      <sheetName val="242_3_summaryOPC"/>
      <sheetName val="1_1General"/>
      <sheetName val="CONSOIDATE_4"/>
      <sheetName val="CONSOIDATE_2"/>
      <sheetName val="Cước_CG"/>
      <sheetName val="02__PHAN_TICH"/>
      <sheetName val="03__NGAN_SACH"/>
      <sheetName val="Dai_tu"/>
      <sheetName val="6__Scope_of_work_"/>
      <sheetName val="4_6_Phân_tích_nhân_sự_"/>
      <sheetName val="4_5_Mức_độ_tham_gia_dự_án"/>
      <sheetName val="So_sanh_gia"/>
      <sheetName val="Luong_2622EVN"/>
      <sheetName val="Cuoc_"/>
      <sheetName val="gia_chao"/>
      <sheetName val="Vat_lieu_BTN"/>
      <sheetName val="Define_finishing"/>
      <sheetName val="NC_CU"/>
      <sheetName val="0,SO_LIEU_DAU_VAO"/>
      <sheetName val="Da_xay_dung"/>
      <sheetName val="MTO_REV_0"/>
      <sheetName val="DMKH"/>
      <sheetName val="Dynamic Ranges"/>
      <sheetName val="THCP thiet bi"/>
      <sheetName val="Cal"/>
      <sheetName val="INNOVA"/>
      <sheetName val="Dot_1"/>
      <sheetName val="Dot_2"/>
      <sheetName val="Dot_3"/>
      <sheetName val="KL_Tke"/>
      <sheetName val="Dot_1&gt;4"/>
      <sheetName val="KL CHI TIẾT (2)"/>
      <sheetName val="ALL"/>
      <sheetName val="ADJ 2011"/>
      <sheetName val="NOVA MEDIC"/>
      <sheetName val="DGKL MEDIC"/>
      <sheetName val="B15"/>
      <sheetName val="B16"/>
      <sheetName val="B17"/>
      <sheetName val="B4-D3"/>
      <sheetName val="B8"/>
      <sheetName val="CSDL"/>
      <sheetName val="THONG SO KICH THUOC"/>
      <sheetName val="MD"/>
      <sheetName val="CT -THVLNC"/>
      <sheetName val="Hs_TMDT"/>
      <sheetName val="TMDT"/>
      <sheetName val="DWA"/>
      <sheetName val="Pile-RT2B"/>
      <sheetName val="ippd1B_old"/>
      <sheetName val="plywood"/>
      <sheetName val="Listes Caractéristiques"/>
      <sheetName val="Liste Référentiel"/>
      <sheetName val="STF-SDL"/>
      <sheetName val="GI"/>
      <sheetName val="salary"/>
      <sheetName val="Bond"/>
      <sheetName val="Exchange"/>
      <sheetName val="Column"/>
      <sheetName val="Bill 4_1a___"/>
      <sheetName val="XL4Poppy (2)"/>
      <sheetName val="XL4Poppy_(2)"/>
      <sheetName val="Bldg Brkdown"/>
      <sheetName val="Price"/>
      <sheetName val="Thang 01"/>
      <sheetName val="Thống kê"/>
      <sheetName val="BAN IN"/>
      <sheetName val="NKCT"/>
      <sheetName val="Data (2)"/>
      <sheetName val="Char"/>
      <sheetName val="Book 1 Summary"/>
      <sheetName val="BCC_4054-05"/>
      <sheetName val="Tra1"/>
      <sheetName val="SLTh.ke"/>
      <sheetName val="토목주소"/>
      <sheetName val="프랜트면허"/>
      <sheetName val="4)유동표"/>
      <sheetName val="Product"/>
      <sheetName val="DIEN TICH"/>
      <sheetName val="1.설계조건"/>
      <sheetName val="Wood Mckenzie"/>
      <sheetName val="Đầu ra sản phẩm"/>
      <sheetName val="Tổng quan và Input"/>
      <sheetName val="Đầu vào sản xuất"/>
      <sheetName val="Tính toán doanh thu"/>
      <sheetName val="Phân tích độ nhạy"/>
      <sheetName val="Khấu hao TSCĐ"/>
      <sheetName val="Nguồn vốn"/>
      <sheetName val="Giải ngân nguồn vốn"/>
      <sheetName val="Tính toán thuế"/>
      <sheetName val="Tính toán chi phí SX"/>
      <sheetName val="TH ĐƠN GIÁ"/>
      <sheetName val="ca_máy6"/>
      <sheetName val="KL T16 BÀN GIAO 19.4"/>
      <sheetName val="proj"/>
      <sheetName val="5.Gia"/>
      <sheetName val="比率"/>
      <sheetName val="数据库"/>
      <sheetName val="Loại cọc P2"/>
      <sheetName val="TT04"/>
      <sheetName val="Shape"/>
      <sheetName val="CP NC-MTC XD"/>
      <sheetName val="PTcphoi"/>
      <sheetName val="Giahientruong"/>
      <sheetName val="Ten"/>
      <sheetName val="GIA NC, CM"/>
      <sheetName val="GIA VL"/>
      <sheetName val="13.Luong"/>
      <sheetName val="ThiNghiemDZ04"/>
      <sheetName val="Luong TT05"/>
      <sheetName val="THDT_goi_thauџTB2"/>
      <sheetName val="SDDK"/>
      <sheetName val="DNTT"/>
      <sheetName val="Work-Condition"/>
      <sheetName val="List of Staff"/>
      <sheetName val="_ QUOTATION.xlsx"/>
      <sheetName val="2.5.Ducts (2)"/>
      <sheetName val="S N"/>
      <sheetName val="H.Satuan"/>
      <sheetName val="4.3 Scope of work "/>
      <sheetName val="OVER VIEW"/>
      <sheetName val="DMTL"/>
      <sheetName val="Gia HĐ"/>
      <sheetName val="NHOM KINH "/>
      <sheetName val="도로경계단위"/>
      <sheetName val="2. Tổng hợp"/>
      <sheetName val="List Equip"/>
      <sheetName val="LabCost"/>
      <sheetName val="MatCost"/>
      <sheetName val="Concrete"/>
      <sheetName val="Process C (1-166)"/>
      <sheetName val="struktur"/>
      <sheetName val="THÁNG 05"/>
      <sheetName val="CF -Update 31Jul06"/>
      <sheetName val="Executive Summary"/>
      <sheetName val="mahang"/>
      <sheetName val="MAHANG BHLD"/>
      <sheetName val="LUONGKHOAN"/>
      <sheetName val="CHITIETHOADON.TT"/>
      <sheetName val="mahang chinh sua moi nhat"/>
      <sheetName val="Request"/>
      <sheetName val="Technal"/>
      <sheetName val="Noise insl"/>
      <sheetName val="Hot-Piping"/>
      <sheetName val="dsnt"/>
      <sheetName val="dat"/>
      <sheetName val="TonDau"/>
      <sheetName val="DG_1"/>
      <sheetName val="SCOPE OF WORK"/>
      <sheetName val="Ca may"/>
      <sheetName val="DS Cty"/>
      <sheetName val="Civil"/>
      <sheetName val="1-Backfilling"/>
      <sheetName val="공문"/>
      <sheetName val="Eq. Mobilization"/>
      <sheetName val="Link HG"/>
      <sheetName val="DINH_MUCџTHI_NGHIEM3"/>
      <sheetName val="chi tiet TS theo so lieu ktoan"/>
      <sheetName val="LinerWt"/>
      <sheetName val="CẤP_THO_x0000__x0000__x0000__x0000__x0000__x0000__x0000_"/>
      <sheetName val="unit weight"/>
      <sheetName val="TT35"/>
      <sheetName val="Temp"/>
      <sheetName val="Piano Montaggio PO-02 bozza2"/>
      <sheetName val="List Danh mục nghiệm thu"/>
      <sheetName val="VL-NC-M"/>
      <sheetName val="May Goc (QD2436)"/>
      <sheetName val="VC theo cuoc tinh"/>
      <sheetName val="BCVC ."/>
      <sheetName val="PTCT"/>
      <sheetName val="bang 1 NCXD"/>
      <sheetName val="bang 1 NCXD (V.I)"/>
      <sheetName val="Kien truc"/>
      <sheetName val="Chiet tinh dz22"/>
      <sheetName val="Chuong I"/>
      <sheetName val="TK SX"/>
      <sheetName val="ma-pt"/>
      <sheetName val="02. THONG_TIN_CHUNG"/>
      <sheetName val="07. DINH_MUC HBC"/>
      <sheetName val="DSCTEMP"/>
      <sheetName val="DLC DIEN AP"/>
      <sheetName val="SL dau tien"/>
      <sheetName val="HSKVUC"/>
      <sheetName val="CDSPS"/>
      <sheetName val="NH-KY"/>
      <sheetName val="TTPTai"/>
      <sheetName val="DanhSach11"/>
      <sheetName val="Danhsach 12"/>
      <sheetName val="CBR"/>
      <sheetName val="1651-2008"/>
      <sheetName val="BILL 34Āᐁë_x0001_ HẦM"/>
      <sheetName val="TTL"/>
      <sheetName val="CẤP_THO"/>
      <sheetName val="DG-VLIEU"/>
      <sheetName val="DG THIET BI"/>
      <sheetName val="DG vat lieu"/>
      <sheetName val="model"/>
      <sheetName val="Loại 2"/>
      <sheetName val="Don gia III"/>
      <sheetName val="Don gia CT"/>
      <sheetName val="Tu dien"/>
      <sheetName val="T.kê"/>
      <sheetName val="sat"/>
      <sheetName val="dm7606tba"/>
      <sheetName val="Chi tiet VL-NC-MTC"/>
      <sheetName val="토공분석표"/>
      <sheetName val="PNT-QUOT-#3"/>
      <sheetName val="Tonghop theo Vendor"/>
      <sheetName val="Du thau dau noi"/>
      <sheetName val="Du Thau"/>
      <sheetName val="Du thau PSBS"/>
      <sheetName val="DG theo HD PSBS"/>
      <sheetName val="Du thau TC11"/>
      <sheetName val="TongHopKL"/>
      <sheetName val="dg_tonghop"/>
      <sheetName val="Dongia7606_8001_4167"/>
      <sheetName val="ĐM4970_2016(lapdatĐZ)"/>
      <sheetName val="ĐM4970_2016(Lap dat TBA)"/>
      <sheetName val="Gia Nhan công"/>
      <sheetName val="Đon gia 228 sua chua"/>
      <sheetName val="ĐM01_2000(thinghiem ĐZTTĐL)"/>
      <sheetName val="ĐM1781_2007(T.N đien ĐZ&amp;TBA)"/>
      <sheetName val="Cuoc van chuyen"/>
      <sheetName val="3.공통공사대비"/>
      <sheetName val="Rate Analysis"/>
      <sheetName val="입찰내역 발주처 양식"/>
      <sheetName val="SPS"/>
      <sheetName val="sht1"/>
      <sheetName val="sht2"/>
      <sheetName val="sht3"/>
      <sheetName val="bar nor"/>
      <sheetName val="table1"/>
      <sheetName val="conc nor"/>
      <sheetName val="conc frus"/>
      <sheetName val="conc trap"/>
      <sheetName val="bar frus"/>
      <sheetName val="bar trap"/>
      <sheetName val="DPVT"/>
      <sheetName val="TLR"/>
      <sheetName val="SLA cost distr FEB 2020"/>
      <sheetName val="Legal entities details"/>
      <sheetName val="Invoice base FEB 2020"/>
      <sheetName val="Le317 into 8050"/>
      <sheetName val="Changelog"/>
      <sheetName val="Basic principles to the distr."/>
      <sheetName val="Cost elements"/>
      <sheetName val="Ref rate change"/>
      <sheetName val="Synergi life credit"/>
      <sheetName val="Change in NH"/>
      <sheetName val="NPS to O&amp;G"/>
      <sheetName val="Adj entries "/>
      <sheetName val="Annexure 1"/>
      <sheetName val="Annexure 2"/>
      <sheetName val="Updated 2018 COA"/>
      <sheetName val="IC Listing"/>
      <sheetName val="Vadislines"/>
      <sheetName val="Other"/>
      <sheetName val="Vendor"/>
      <sheetName val="2. Summary-cash"/>
      <sheetName val="Don gia vung III"/>
      <sheetName val="Tra_bang"/>
      <sheetName val="H11-01-change"/>
      <sheetName val="H11-02"/>
      <sheetName val="H11-03-change"/>
      <sheetName val="H12-01"/>
      <sheetName val="H12-02"/>
      <sheetName val="H12-03-change"/>
      <sheetName val="H12-04"/>
      <sheetName val="H13-01-change"/>
      <sheetName val="H13-02"/>
      <sheetName val="H13-03"/>
      <sheetName val="H13-04"/>
      <sheetName val="PLHD doi cot ham 0101-04"/>
      <sheetName val="Dgia_vat_tŵ7"/>
      <sheetName val="U0030S03"/>
      <sheetName val="EQFRM2"/>
      <sheetName val="Beam reinfocement schedule"/>
      <sheetName val="Thong so dam"/>
      <sheetName val="Wall Block C"/>
      <sheetName val="General Schedule"/>
      <sheetName val="금액내역서"/>
      <sheetName val="Factor F Data"/>
      <sheetName val="MTP"/>
      <sheetName val="TOT"/>
      <sheetName val="VH"/>
      <sheetName val="M"/>
      <sheetName val="NC HY"/>
      <sheetName val="NC HN"/>
      <sheetName val="luong"/>
      <sheetName val="VL+NC+M"/>
      <sheetName val="PTCM"/>
      <sheetName val="A1.8"/>
      <sheetName val="Tra Cứu"/>
      <sheetName val="IV.1.Lkdt"/>
      <sheetName val="III.2.dah"/>
      <sheetName val="II.2.dn"/>
      <sheetName val="IV.2.Lkdd"/>
      <sheetName val="III.1.tai"/>
      <sheetName val="PHÁT_SINH_TẦNG_290"/>
      <sheetName val="DZ 35"/>
      <sheetName val="Cto"/>
      <sheetName val="DM_1781"/>
      <sheetName val="DM_228"/>
      <sheetName val="共機計算"/>
      <sheetName val="共機J"/>
      <sheetName val="_SYSTEM_CODE"/>
      <sheetName val="Project Info."/>
      <sheetName val="_COST_DATA_LOOKUP"/>
      <sheetName val="Cost Summary"/>
      <sheetName val="Cost Summary - USD"/>
      <sheetName val="_DISCOUNT_DATA_LOOKUP"/>
      <sheetName val="Price Summary - Offshore"/>
      <sheetName val="Factory &amp; Import Material"/>
      <sheetName val="_FOREX"/>
      <sheetName val="Labour Hours Upload"/>
      <sheetName val="_LEEGOO_COST"/>
      <sheetName val="_LEEGOO_TECH_SPEC"/>
      <sheetName val="_OC_SETTINGS"/>
      <sheetName val="_SHAPE_SALES_COST"/>
      <sheetName val="_SHAPE_SALES_TECH_SPEC"/>
      <sheetName val="_SYSTEM_COST_LOOKUP"/>
      <sheetName val="_TECH_DATA_LOOKUP"/>
      <sheetName val="Technical Info."/>
      <sheetName val="PM Cost"/>
      <sheetName val="_UPLOAD_TABLE"/>
      <sheetName val="SED INPUT"/>
      <sheetName val="Be tong"/>
      <sheetName val="TÍNH TOÁN KHỐI LƯỢNG P6"/>
      <sheetName val="INDEX HẠ TẦNG"/>
      <sheetName val="CTG HẠ TẦNG"/>
      <sheetName val="DGG HẠ TẦNG"/>
      <sheetName val="DGG_LB CỌC"/>
      <sheetName val="DGG_MT CỌC"/>
      <sheetName val="INFO CỌC"/>
      <sheetName val="INDEX CỌC"/>
      <sheetName val="Giacuoc"/>
      <sheetName val="DP TRUOT GIA"/>
      <sheetName val="VL-NC-M."/>
      <sheetName val="Ntt_Form"/>
      <sheetName val="V.c noi bo"/>
      <sheetName val="Tổng kê"/>
      <sheetName val="Thông tin chung"/>
      <sheetName val="Vat lieu cat song rac"/>
      <sheetName val="dssoi_dieutra"/>
      <sheetName val="DVao"/>
      <sheetName val="MTL__INTER"/>
      <sheetName val="Summary of My Chanh Bridge"/>
      <sheetName val="My Chanh Bridge"/>
      <sheetName val="Summary of Phu Bai Bridge"/>
      <sheetName val="Summary of Nong Bridge"/>
      <sheetName val="Nong Bridge"/>
      <sheetName val="Summary of Phong Le Bridge"/>
      <sheetName val="Phong Le Bridge"/>
      <sheetName val="Summary of Ky Lam Bridge"/>
      <sheetName val="BQD"/>
      <sheetName val="BILL 34Āᐁë_x0000__x0000__x0001_"/>
      <sheetName val="Assignment Schedule"/>
      <sheetName val="DTCT -XL.4"/>
      <sheetName val="cot_xa"/>
      <sheetName val="6.9 DM CTP"/>
      <sheetName val="VL.NC.M"/>
      <sheetName val="BK04"/>
      <sheetName val="Đường dây"/>
      <sheetName val="Vị trí"/>
      <sheetName val="dulieu cot"/>
      <sheetName val="FORM-16"/>
      <sheetName val="DG_VL_KS"/>
      <sheetName val="GIA_NC,_CM"/>
      <sheetName val="GIA_VL"/>
      <sheetName val="13_Luong"/>
      <sheetName val="Main Model"/>
      <sheetName val="新᐀"/>
      <sheetName val="Đơn giá-NC"/>
      <sheetName val="Đơn giá-VL-CM"/>
      <sheetName val="MD4970"/>
      <sheetName val="Khaibao"/>
      <sheetName val="DIV INC"/>
      <sheetName val="DropZone"/>
      <sheetName val="A1 - Income Statement"/>
      <sheetName val="s"/>
      <sheetName val="SCB - Annexure A"/>
      <sheetName val="PL6-Revenue Bridge"/>
      <sheetName val="APR-MAR-03-04"/>
      <sheetName val="KEYFIG"/>
      <sheetName val="Inventory data"/>
      <sheetName val="sales_current_month"/>
      <sheetName val="View_Variance"/>
      <sheetName val="Inventory_data"/>
      <sheetName val="sales_current_month1"/>
      <sheetName val="View_Variance1"/>
      <sheetName val="Inventory_data1"/>
      <sheetName val="F-200"/>
      <sheetName val="F-300"/>
      <sheetName val="FORECAST x FAMILIA"/>
      <sheetName val="RIMEAbyBU"/>
      <sheetName val="sales_current_month2"/>
      <sheetName val="View_Variance2"/>
      <sheetName val="Inventory_data2"/>
      <sheetName val="Space Analysis"/>
      <sheetName val="sales_current_month3"/>
      <sheetName val="View_Variance3"/>
      <sheetName val="Inventory_data3"/>
      <sheetName val="FORECAST_x_FAMILIA"/>
      <sheetName val="Space_Analysis"/>
      <sheetName val="sales_current_month4"/>
      <sheetName val="View_Variance4"/>
      <sheetName val="Inventory_data4"/>
      <sheetName val="FORECAST_x_FAMILIA1"/>
      <sheetName val="Space_Analysis1"/>
      <sheetName val="sales_current_month5"/>
      <sheetName val="View_Variance5"/>
      <sheetName val="Inventory_data5"/>
      <sheetName val="FORECAST_x_FAMILIA2"/>
      <sheetName val="Space_Analysis2"/>
      <sheetName val="sales_current_month6"/>
      <sheetName val="View_Variance6"/>
      <sheetName val="Inventory_data6"/>
      <sheetName val="FORECAST_x_FAMILIA3"/>
      <sheetName val="Space_Analysis3"/>
      <sheetName val="sales_current_month7"/>
      <sheetName val="View_Variance7"/>
      <sheetName val="Inventory_data7"/>
      <sheetName val="FORECAST_x_FAMILIA4"/>
      <sheetName val="Space_Analysis4"/>
      <sheetName val="sales_current_month8"/>
      <sheetName val="View_Variance8"/>
      <sheetName val="Inventory_data8"/>
      <sheetName val="FORECAST_x_FAMILIA5"/>
      <sheetName val="Space_Analysis5"/>
      <sheetName val="sales_current_month9"/>
      <sheetName val="View_Variance9"/>
      <sheetName val="Inventory_data9"/>
      <sheetName val="FORECAST_x_FAMILIA6"/>
      <sheetName val="Space_Analysis6"/>
      <sheetName val="sales_current_month11"/>
      <sheetName val="View_Variance11"/>
      <sheetName val="Inventory_data11"/>
      <sheetName val="FORECAST_x_FAMILIA8"/>
      <sheetName val="Space_Analysis8"/>
      <sheetName val="sales_current_month10"/>
      <sheetName val="View_Variance10"/>
      <sheetName val="Inventory_data10"/>
      <sheetName val="FORECAST_x_FAMILIA7"/>
      <sheetName val="Space_Analysis7"/>
      <sheetName val="sales_current_month12"/>
      <sheetName val="View_Variance12"/>
      <sheetName val="Inventory_data12"/>
      <sheetName val="FORECAST_x_FAMILIA9"/>
      <sheetName val="Space_Analysis9"/>
      <sheetName val="sales_current_month13"/>
      <sheetName val="View_Variance13"/>
      <sheetName val="Inventory_data13"/>
      <sheetName val="FORECAST_x_FAMILIA10"/>
      <sheetName val="Space_Analysis10"/>
      <sheetName val="sales_current_month14"/>
      <sheetName val="View_Variance14"/>
      <sheetName val="Inventory_data14"/>
      <sheetName val="FORECAST_x_FAMILIA11"/>
      <sheetName val="Space_Analysis11"/>
      <sheetName val="sales_current_month15"/>
      <sheetName val="View_Variance15"/>
      <sheetName val="Inventory_data15"/>
      <sheetName val="FORECAST_x_FAMILIA12"/>
      <sheetName val="Space_Analysis12"/>
      <sheetName val="sales_current_month16"/>
      <sheetName val="View_Variance16"/>
      <sheetName val="Inventory_data16"/>
      <sheetName val="FORECAST_x_FAMILIA13"/>
      <sheetName val="Space_Analysis13"/>
      <sheetName val="sales_current_month17"/>
      <sheetName val="View_Variance17"/>
      <sheetName val="Inventory_data17"/>
      <sheetName val="FORECAST_x_FAMILIA14"/>
      <sheetName val="Space_Analysis14"/>
      <sheetName val="A-16"/>
      <sheetName val="A-15"/>
      <sheetName val="sales_current_month18"/>
      <sheetName val="View_Variance18"/>
      <sheetName val="Inventory_data18"/>
      <sheetName val="FORECAST_x_FAMILIA15"/>
      <sheetName val="Space_Analysis15"/>
      <sheetName val="sales_current_month19"/>
      <sheetName val="View_Variance19"/>
      <sheetName val="Inventory_data19"/>
      <sheetName val="FORECAST_x_FAMILIA16"/>
      <sheetName val="Space_Analysis16"/>
      <sheetName val="sales_current_month20"/>
      <sheetName val="View_Variance20"/>
      <sheetName val="Inventory_data20"/>
      <sheetName val="FORECAST_x_FAMILIA17"/>
      <sheetName val="Space_Analysis17"/>
      <sheetName val="sales_current_month21"/>
      <sheetName val="View_Variance21"/>
      <sheetName val="Inventory_data21"/>
      <sheetName val="FORECAST_x_FAMILIA18"/>
      <sheetName val="Space_Analysis18"/>
      <sheetName val="sales_current_month22"/>
      <sheetName val="View_Variance22"/>
      <sheetName val="Inventory_data22"/>
      <sheetName val="FORECAST_x_FAMILIA19"/>
      <sheetName val="Space_Analysis19"/>
      <sheetName val="sales_current_month23"/>
      <sheetName val="View_Variance23"/>
      <sheetName val="Inventory_data23"/>
      <sheetName val="FORECAST_x_FAMILIA20"/>
      <sheetName val="Space_Analysis20"/>
      <sheetName val="sales_current_month24"/>
      <sheetName val="View_Variance24"/>
      <sheetName val="Inventory_data24"/>
      <sheetName val="FORECAST_x_FAMILIA21"/>
      <sheetName val="Space_Analysis21"/>
      <sheetName val="Dropdown"/>
      <sheetName val="Family"/>
      <sheetName val="CADE DETAIL"/>
      <sheetName val="sales_current_month25"/>
      <sheetName val="View_Variance25"/>
      <sheetName val="Inventory_data25"/>
      <sheetName val="FORECAST_x_FAMILIA22"/>
      <sheetName val="Space_Analysis22"/>
      <sheetName val="sales_current_month26"/>
      <sheetName val="View_Variance26"/>
      <sheetName val="Inventory_data26"/>
      <sheetName val="FORECAST_x_FAMILIA23"/>
      <sheetName val="Space_Analysis23"/>
      <sheetName val="Validation"/>
      <sheetName val="유통망계획"/>
      <sheetName val="OC5-Push Diag"/>
      <sheetName val="Franchise Input"/>
      <sheetName val="Results"/>
      <sheetName val="PLGroupings"/>
      <sheetName val="Project ODC_NDEU"/>
      <sheetName val="Opening"/>
      <sheetName val="DepRate"/>
      <sheetName val="Quote-ExtMG-Y1"/>
      <sheetName val="Inter connect Revenue"/>
      <sheetName val="Process"/>
      <sheetName val="2020 RFS Summary"/>
      <sheetName val="Well Construction Summary"/>
      <sheetName val="Subsurface"/>
      <sheetName val="Offshore"/>
      <sheetName val="Logistics"/>
      <sheetName val="RFS 2020 - Details and Notes"/>
      <sheetName val="CONSTANTES"/>
      <sheetName val="Scraps"/>
      <sheetName val="Mth-Vana"/>
      <sheetName val="DUMP"/>
      <sheetName val="AN 2000"/>
      <sheetName val="Utilization"/>
      <sheetName val="PREV_RICAVI"/>
      <sheetName val="Tke"/>
      <sheetName val="Dau vào"/>
      <sheetName val="BILL 34Āᐁë_x0001_"/>
      <sheetName val="Bảng dung trọng"/>
      <sheetName val="MES"/>
      <sheetName val="CAN DOI - KET QUA"/>
      <sheetName val="Duties"/>
      <sheetName val="GSR"/>
      <sheetName val="GR"/>
      <sheetName val="Pivot Financials"/>
      <sheetName val="Instructions"/>
      <sheetName val="Review 2015"/>
      <sheetName val="Content"/>
      <sheetName val="ScoreCard"/>
      <sheetName val="People "/>
      <sheetName val="Production volumes"/>
      <sheetName val="KPIs"/>
      <sheetName val="Salary increase budget assump."/>
      <sheetName val="Production initiative"/>
      <sheetName val="Quality"/>
      <sheetName val="Prod. KPI - OEE%"/>
      <sheetName val="B&amp;P.KPI"/>
      <sheetName val="Customer SC"/>
      <sheetName val="Production KPIs"/>
      <sheetName val="Total losses"/>
      <sheetName val="Savings overview"/>
      <sheetName val="Prod FTE Dev."/>
      <sheetName val="Log FTE Dev."/>
      <sheetName val="Loss tree"/>
      <sheetName val="Inventory development"/>
      <sheetName val="DPO"/>
      <sheetName val="CAPEX"/>
      <sheetName val="Capex Phasing"/>
      <sheetName val="Std to Std MC only"/>
      <sheetName val="Top 20 BOM"/>
      <sheetName val="MC Development OLD"/>
      <sheetName val="PVM"/>
      <sheetName val="NMC &amp; Log Ass."/>
      <sheetName val=" Material Ass."/>
      <sheetName val="GtN"/>
      <sheetName val="COGS Dev."/>
      <sheetName val="MC Dev."/>
      <sheetName val="NMC Dev."/>
      <sheetName val="NMC Development OLD"/>
      <sheetName val="Log Dev."/>
      <sheetName val="Prod. capex overview"/>
      <sheetName val="Production - Risks &amp; Opport."/>
      <sheetName val="AOCM Overview"/>
      <sheetName val="AOCM Cost Group Summary"/>
      <sheetName val="Sievo Saving"/>
      <sheetName val="AOCM Sub-group"/>
      <sheetName val="Quality RFT"/>
      <sheetName val="Back-up "/>
      <sheetName val="Absorption Phasing"/>
      <sheetName val="One off"/>
      <sheetName val="Reporting changes"/>
      <sheetName val="Prod. KPI - OEE% by line"/>
      <sheetName val="Key dependencies"/>
      <sheetName val="Orgex and restructuring"/>
      <sheetName val="OCM"/>
      <sheetName val="ROIC"/>
      <sheetName val="COGS movement"/>
      <sheetName val="Back-up HR"/>
      <sheetName val="2016 FTE Variability"/>
      <sheetName val="Tables"/>
      <sheetName val="2.Sievo saving recon. vs bridge"/>
      <sheetName val="1. PPV recon. T04 vs bridges"/>
      <sheetName val="INPUT &amp; Guidance"/>
      <sheetName val="data for deck, thinkcell"/>
      <sheetName val="Flash call deck"/>
      <sheetName val="Supply chain bridge"/>
      <sheetName val="COS bridge"/>
      <sheetName val="3.Gross &amp; Net efficiency report"/>
      <sheetName val="PVM report"/>
      <sheetName val="Capex comments"/>
      <sheetName val="Log bridge"/>
      <sheetName val="One pager"/>
      <sheetName val="Option 1,Data(from HFM) "/>
      <sheetName val="Option 2, Data( Manual Input)"/>
      <sheetName val="FX &amp; HIERARCHY"/>
      <sheetName val="CAN_DOI_-_KET_QUA"/>
      <sheetName val="Bihar Plant FAR"/>
      <sheetName val="Verification Report"/>
      <sheetName val="SETUP1"/>
      <sheetName val="Sch2 - BalSht Summary"/>
      <sheetName val="Sch1 - P&amp;L Summary"/>
      <sheetName val="Cost of DM Water"/>
      <sheetName val="Imports-dataload"/>
      <sheetName val="Other assumptions"/>
      <sheetName val="Kich thuoc mo M1-nam lay"/>
      <sheetName val="MayTC"/>
      <sheetName val="MVT"/>
      <sheetName val="Thong tin"/>
      <sheetName val="Check C"/>
      <sheetName val="CPTNo"/>
      <sheetName val="Du lieu ban dau"/>
      <sheetName val="GZ.TP"/>
      <sheetName val="GZ.VT"/>
      <sheetName val="GOC"/>
      <sheetName val="Gen"/>
      <sheetName val="BTDC B360"/>
      <sheetName val="HN"/>
      <sheetName val="Danh muc LIST"/>
      <sheetName val="TTC"/>
      <sheetName val="KTV"/>
      <sheetName val="BS_IN"/>
      <sheetName val="PL_IN"/>
      <sheetName val="LCGT"/>
      <sheetName val="CF (DR)_IN"/>
      <sheetName val="CSKT"/>
      <sheetName val="TM01-TM"/>
      <sheetName val="Vay"/>
      <sheetName val="PL 02 - Vay"/>
      <sheetName val="PL 03 - Von"/>
      <sheetName val="BS_B341"/>
      <sheetName val="CP yếu tố"/>
      <sheetName val="BS_A510"/>
      <sheetName val="PL_A510"/>
      <sheetName val="RT_A510"/>
      <sheetName val="PL_B342"/>
      <sheetName val="BTKDC_B370"/>
      <sheetName val="TB_B350"/>
      <sheetName val="00000000"/>
      <sheetName val="BS 420"/>
      <sheetName val="PL 420"/>
      <sheetName val="RT 420"/>
      <sheetName val="A710"/>
      <sheetName val="BTDC_B360 "/>
      <sheetName val="Table of contents"/>
      <sheetName val="BOD"/>
      <sheetName val="11. Loans"/>
      <sheetName val="413-Vay"/>
      <sheetName val="D.Trong"/>
      <sheetName val="PPT"/>
      <sheetName val="Lương nhân công"/>
      <sheetName val="Chung"/>
      <sheetName val="cPanel"/>
      <sheetName val="GC"/>
      <sheetName val="HG_Info"/>
      <sheetName val="Nghỉ lễ"/>
      <sheetName val="Mác"/>
      <sheetName val="QC"/>
      <sheetName val="CO"/>
      <sheetName val="DA01.HD-List"/>
      <sheetName val="DM01.CDT"/>
      <sheetName val="DM02.NT"/>
      <sheetName val="NT01.HD-List"/>
      <sheetName val="Bearing Capacity"/>
      <sheetName val="TTTram"/>
      <sheetName val="DGChung"/>
      <sheetName val="TT 16-2019"/>
      <sheetName val="SPL4"/>
      <sheetName val="VINYL"/>
      <sheetName val="Phan tich don gia de xuat - cau"/>
      <sheetName val="Du lieu TKT"/>
      <sheetName val="간접비 총괄표"/>
      <sheetName val="Đơn trọng"/>
      <sheetName val="COG"/>
      <sheetName val="Ban Qua do"/>
      <sheetName val="Dự kiến SL-NT 2013"/>
      <sheetName val="SL.HM-T1.2014"/>
      <sheetName val="Gia "/>
      <sheetName val="ADJ - RATE"/>
      <sheetName val="sales_current_month27"/>
      <sheetName val="View_Variance27"/>
      <sheetName val="Inventory_data27"/>
      <sheetName val="FORECAST_x_FAMILIA24"/>
      <sheetName val="Space_Analysis24"/>
      <sheetName val="CADE_DETAIL"/>
      <sheetName val="sales_current_month28"/>
      <sheetName val="View_Variance28"/>
      <sheetName val="Inventory_data28"/>
      <sheetName val="FORECAST_x_FAMILIA25"/>
      <sheetName val="Space_Analysis25"/>
      <sheetName val="CADE_DETAIL1"/>
      <sheetName val="PRB Expense Q4 2013"/>
      <sheetName val="sales_current_month29"/>
      <sheetName val="View_Variance29"/>
      <sheetName val="Inventory_data29"/>
      <sheetName val="FORECAST_x_FAMILIA26"/>
      <sheetName val="Space_Analysis26"/>
      <sheetName val="CADE_DETAIL2"/>
      <sheetName val="PU_ITALY_30"/>
      <sheetName val="sales_current_month30"/>
      <sheetName val="View_Variance30"/>
      <sheetName val="Inventory_data30"/>
      <sheetName val="FORECAST_x_FAMILIA27"/>
      <sheetName val="Space_Analysis27"/>
      <sheetName val="CADE_DETAIL3"/>
      <sheetName val="PRB_Expense_Q4_2013"/>
      <sheetName val="PU_ITALY_32"/>
      <sheetName val="sales_current_month32"/>
      <sheetName val="View_Variance32"/>
      <sheetName val="Inventory_data32"/>
      <sheetName val="FORECAST_x_FAMILIA29"/>
      <sheetName val="Space_Analysis29"/>
      <sheetName val="CADE_DETAIL5"/>
      <sheetName val="PRB_Expense_Q4_20132"/>
      <sheetName val="PU_ITALY_31"/>
      <sheetName val="sales_current_month31"/>
      <sheetName val="View_Variance31"/>
      <sheetName val="Inventory_data31"/>
      <sheetName val="FORECAST_x_FAMILIA28"/>
      <sheetName val="Space_Analysis28"/>
      <sheetName val="CADE_DETAIL4"/>
      <sheetName val="PRB_Expense_Q4_20131"/>
      <sheetName val="PU_ITALY_33"/>
      <sheetName val="sales_current_month33"/>
      <sheetName val="View_Variance33"/>
      <sheetName val="Inventory_data33"/>
      <sheetName val="FORECAST_x_FAMILIA30"/>
      <sheetName val="Space_Analysis30"/>
      <sheetName val="CADE_DETAIL6"/>
      <sheetName val="PRB_Expense_Q4_20133"/>
      <sheetName val="PU_ITALY_34"/>
      <sheetName val="sales_current_month34"/>
      <sheetName val="View_Variance34"/>
      <sheetName val="Inventory_data34"/>
      <sheetName val="FORECAST_x_FAMILIA31"/>
      <sheetName val="Space_Analysis31"/>
      <sheetName val="CADE_DETAIL7"/>
      <sheetName val="PRB_Expense_Q4_20134"/>
      <sheetName val="PU_ITALY_35"/>
      <sheetName val="sales_current_month35"/>
      <sheetName val="View_Variance35"/>
      <sheetName val="Inventory_data35"/>
      <sheetName val="FORECAST_x_FAMILIA32"/>
      <sheetName val="Space_Analysis32"/>
      <sheetName val="CADE_DETAIL8"/>
      <sheetName val="PRB_Expense_Q4_20135"/>
      <sheetName val="PU_ITALY_36"/>
      <sheetName val="sales_current_month36"/>
      <sheetName val="View_Variance36"/>
      <sheetName val="Inventory_data36"/>
      <sheetName val="FORECAST_x_FAMILIA33"/>
      <sheetName val="Space_Analysis33"/>
      <sheetName val="CADE_DETAIL9"/>
      <sheetName val="PRB_Expense_Q4_20136"/>
      <sheetName val="PU_ITALY_37"/>
      <sheetName val="sales_current_month37"/>
      <sheetName val="View_Variance37"/>
      <sheetName val="Inventory_data37"/>
      <sheetName val="FORECAST_x_FAMILIA34"/>
      <sheetName val="Space_Analysis34"/>
      <sheetName val="CADE_DETAIL10"/>
      <sheetName val="PRB_Expense_Q4_20137"/>
      <sheetName val="PU_ITALY_38"/>
      <sheetName val="sales_current_month38"/>
      <sheetName val="View_Variance38"/>
      <sheetName val="Inventory_data38"/>
      <sheetName val="FORECAST_x_FAMILIA35"/>
      <sheetName val="Space_Analysis35"/>
      <sheetName val="CADE_DETAIL11"/>
      <sheetName val="PRB_Expense_Q4_20138"/>
      <sheetName val="PU_ITALY_39"/>
      <sheetName val="sales_current_month39"/>
      <sheetName val="View_Variance39"/>
      <sheetName val="Inventory_data39"/>
      <sheetName val="FORECAST_x_FAMILIA36"/>
      <sheetName val="Space_Analysis36"/>
      <sheetName val="CADE_DETAIL12"/>
      <sheetName val="PRB_Expense_Q4_20139"/>
      <sheetName val="PU_ITALY_40"/>
      <sheetName val="sales_current_month40"/>
      <sheetName val="View_Variance40"/>
      <sheetName val="Inventory_data40"/>
      <sheetName val="FORECAST_x_FAMILIA37"/>
      <sheetName val="Space_Analysis37"/>
      <sheetName val="CADE_DETAIL13"/>
      <sheetName val="PRB_Expense_Q4_201310"/>
      <sheetName val="PU_ITALY_41"/>
      <sheetName val="sales_current_month41"/>
      <sheetName val="View_Variance41"/>
      <sheetName val="Inventory_data41"/>
      <sheetName val="FORECAST_x_FAMILIA38"/>
      <sheetName val="Space_Analysis38"/>
      <sheetName val="CADE_DETAIL14"/>
      <sheetName val="PRB_Expense_Q4_201311"/>
      <sheetName val="XPRODUCT"/>
      <sheetName val="REVENUE_405C"/>
      <sheetName val="MTD_DSD"/>
      <sheetName val="QTD_DSD"/>
      <sheetName val="CentralAreaCategories"/>
      <sheetName val="PU_ITALY_42"/>
      <sheetName val="sales_current_month42"/>
      <sheetName val="View_Variance42"/>
      <sheetName val="Inventory_data42"/>
      <sheetName val="FORECAST_x_FAMILIA39"/>
      <sheetName val="Space_Analysis39"/>
      <sheetName val="CADE_DETAIL15"/>
      <sheetName val="PRB_Expense_Q4_201312"/>
      <sheetName val="P&amp;L by Month"/>
      <sheetName val="PU_ITALY_43"/>
      <sheetName val="sales_current_month43"/>
      <sheetName val="View_Variance43"/>
      <sheetName val="Inventory_data43"/>
      <sheetName val="FORECAST_x_FAMILIA40"/>
      <sheetName val="Space_Analysis40"/>
      <sheetName val="CADE_DETAIL16"/>
      <sheetName val="PRB_Expense_Q4_201313"/>
      <sheetName val="PU_ITALY_44"/>
      <sheetName val="sales_current_month44"/>
      <sheetName val="View_Variance44"/>
      <sheetName val="Inventory_data44"/>
      <sheetName val="FORECAST_x_FAMILIA41"/>
      <sheetName val="Space_Analysis41"/>
      <sheetName val="CADE_DETAIL17"/>
      <sheetName val="PRB_Expense_Q4_201314"/>
      <sheetName val="PU_ITALY_45"/>
      <sheetName val="sales_current_month45"/>
      <sheetName val="View_Variance45"/>
      <sheetName val="Inventory_data45"/>
      <sheetName val="FORECAST_x_FAMILIA42"/>
      <sheetName val="Space_Analysis42"/>
      <sheetName val="CADE_DETAIL18"/>
      <sheetName val="PRB_Expense_Q4_201315"/>
      <sheetName val="P&amp;L_by_Month"/>
      <sheetName val="synthese"/>
      <sheetName val="DistiSwamp"/>
      <sheetName val="Total"/>
      <sheetName val="KL Chi tiết BV dự thầu"/>
      <sheetName val="KL chi tiết BV thi công"/>
      <sheetName val="3.NGAN_SACH"/>
      <sheetName val="2.PHAN_TICH"/>
      <sheetName val="Bangtrachieudaicoc"/>
      <sheetName val="Bar"/>
      <sheetName val="KL CHI TIET"/>
      <sheetName val="INPUT1_THONG_TIN_HD"/>
      <sheetName val="DATA_WBS"/>
      <sheetName val="FINANCIAL (FLR)"/>
      <sheetName val="D"/>
      <sheetName val="merger"/>
      <sheetName val="27850"/>
      <sheetName val="CDPS SAU KC"/>
      <sheetName val="CTG (GIAM)"/>
      <sheetName val="Beam _2_"/>
      <sheetName val="TS_Rep"/>
      <sheetName val="mep"/>
      <sheetName val="Du thau 03xd"/>
      <sheetName val="BASE GRAPHE"/>
      <sheetName val="DL1"/>
      <sheetName val="DL2"/>
      <sheetName val="MHSCT"/>
      <sheetName val="Tabel_Berat1"/>
      <sheetName val="Real_Cost1"/>
      <sheetName val="bill_qty1"/>
      <sheetName val="REKAP_ARSITEKTUR_1"/>
      <sheetName val="RAB_ADMINISTRASI_PUSAT_(1)1"/>
      <sheetName val="Data_Umum_Penawaran1"/>
      <sheetName val="EE-PROP"/>
      <sheetName val="PaintBreak"/>
      <sheetName val="INSSUBCON"/>
      <sheetName val="DWTables"/>
      <sheetName val="PCV"/>
      <sheetName val="Eng_Hrs"/>
      <sheetName val="B.1 Engineering"/>
      <sheetName val="29"/>
      <sheetName val="RAB"/>
      <sheetName val="Mobilisasi &amp; Demob"/>
      <sheetName val="B.2.5 Proc &amp; Constr Civil1"/>
      <sheetName val="B.2.3 Proc &amp; Constr Electrical"/>
      <sheetName val="B.2.4 Proc &amp; Constr Instru"/>
      <sheetName val="B.2.1 Proc &amp; Constr Mech "/>
      <sheetName val="B.2.2 Proc &amp; Constr Pipe "/>
      <sheetName val="Work Permit"/>
      <sheetName val="Agregat Halus &amp; Kasar"/>
      <sheetName val="Data Tower"/>
      <sheetName val="BANG TONGHOP"/>
      <sheetName val="bang tien luong"/>
      <sheetName val="Summary - Budget"/>
      <sheetName val="Cognos_Office_Connection_Cache"/>
      <sheetName val="RENCERT"/>
      <sheetName val="RC Revenue"/>
      <sheetName val="AOP 2020"/>
      <sheetName val="START"/>
      <sheetName val="LE0030"/>
      <sheetName val="LE1000"/>
      <sheetName val="LE8530"/>
      <sheetName val="LE1330"/>
      <sheetName val="LE2030"/>
      <sheetName val="LE8030+8050"/>
      <sheetName val="LE6610"/>
      <sheetName val="LE8680"/>
      <sheetName val="LE5090"/>
      <sheetName val="LE2130"/>
      <sheetName val="END"/>
      <sheetName val="DATA LE"/>
      <sheetName val="DATA LE (LY)"/>
      <sheetName val="DATA RC"/>
      <sheetName val="DATA RC (LY)"/>
      <sheetName val="LE Test"/>
      <sheetName val="DATA (RC ORG)"/>
      <sheetName val="DATA (TESTING 1)"/>
      <sheetName val="DATA (TESTING CHRSPR)"/>
      <sheetName val="LE0041"/>
      <sheetName val="2018 VADIS"/>
      <sheetName val="Division"/>
      <sheetName val="Criteri"/>
      <sheetName val="Income Statement1"/>
      <sheetName val="DB FEE"/>
      <sheetName val="BHYT Tự Nguyện - Vinschool-Mau "/>
      <sheetName val="Bank Bal. Dec 22"/>
      <sheetName val="Names"/>
      <sheetName val="Field Lists"/>
      <sheetName val="CUSTOMER GROUP WISE"/>
      <sheetName val="Other_assumptions"/>
      <sheetName val="Field_Lists"/>
      <sheetName val="Control_Panel"/>
      <sheetName val="Q4 2009 History"/>
      <sheetName val="Dashboard"/>
      <sheetName val="repeatative_rejection"/>
      <sheetName val="General_Info"/>
      <sheetName val="Full_PBD"/>
      <sheetName val="Non-Statistical_Sampling"/>
      <sheetName val="98FORECAST_(1)"/>
      <sheetName val="Fixed_asset_register"/>
      <sheetName val="Merit_&amp;_Market_Grid1"/>
      <sheetName val="OC5-Push_Diag"/>
      <sheetName val="Franchise_Input"/>
      <sheetName val="DIV_INC"/>
      <sheetName val="A1_-_Income_Statement"/>
      <sheetName val="SCB_-_Annexure_A"/>
      <sheetName val="PL6-Revenue_Bridge"/>
      <sheetName val="2020_RFS_Summary"/>
      <sheetName val="Well_Construction_Summary"/>
      <sheetName val="RFS_2020_-_Details_and_Notes"/>
      <sheetName val=" Final Balance Sheet"/>
      <sheetName val="summery-FINAL"/>
      <sheetName val="APR'02BS"/>
      <sheetName val="monthly"/>
      <sheetName val="FLASH"/>
      <sheetName val="Interest on WC"/>
      <sheetName val="Grouping"/>
      <sheetName val="Segment"/>
      <sheetName val="Month"/>
      <sheetName val="Giai trinh"/>
      <sheetName val="Sch_18_Bank"/>
      <sheetName val="Stock_details"/>
      <sheetName val="Part_A_General"/>
      <sheetName val="_"/>
      <sheetName val="Project_ODC_NDEU"/>
      <sheetName val="Inter_connect_Revenue"/>
      <sheetName val="AN_2000"/>
      <sheetName val="CAN_DOI_-_KET_QUA1"/>
      <sheetName val="Pivot_Financials"/>
      <sheetName val="Review_2015"/>
      <sheetName val="People_"/>
      <sheetName val="Production_volumes"/>
      <sheetName val="Salary_increase_budget_assump_"/>
      <sheetName val="Production_initiative"/>
      <sheetName val="Prod__KPI_-_OEE%"/>
      <sheetName val="B&amp;P_KPI"/>
      <sheetName val="Customer_SC"/>
      <sheetName val="Production_KPIs"/>
      <sheetName val="Total_losses"/>
      <sheetName val="Savings_overview"/>
      <sheetName val="Prod_FTE_Dev_"/>
      <sheetName val="Log_FTE_Dev_"/>
      <sheetName val="Loss_tree"/>
      <sheetName val="Inventory_development"/>
      <sheetName val="Capex_Phasing"/>
      <sheetName val="Std_to_Std_MC_only"/>
      <sheetName val="Top_20_BOM"/>
      <sheetName val="MC_Development_OLD"/>
      <sheetName val="NMC_&amp;_Log_Ass_"/>
      <sheetName val="_Material_Ass_"/>
      <sheetName val="COGS_Dev_"/>
      <sheetName val="MC_Dev_"/>
      <sheetName val="NMC_Dev_"/>
      <sheetName val="NMC_Development_OLD"/>
      <sheetName val="Log_Dev_"/>
      <sheetName val="Prod__capex_overview"/>
      <sheetName val="Production_-_Risks_&amp;_Opport_"/>
      <sheetName val="AOCM_Overview"/>
      <sheetName val="AOCM_Cost_Group_Summary"/>
      <sheetName val="Sievo_Saving"/>
      <sheetName val="AOCM_Sub-group"/>
      <sheetName val="Quality_RFT"/>
      <sheetName val="Back-up_"/>
      <sheetName val="Absorption_Phasing"/>
      <sheetName val="One_off"/>
      <sheetName val="Reporting_changes"/>
      <sheetName val="Prod__KPI_-_OEE%_by_line"/>
      <sheetName val="Key_dependencies"/>
      <sheetName val="Orgex_and_restructuring"/>
      <sheetName val="COGS_movement"/>
      <sheetName val="Back-up_HR"/>
      <sheetName val="2016_FTE_Variability"/>
      <sheetName val="2_Sievo_saving_recon__vs_bridge"/>
      <sheetName val="1__PPV_recon__T04_vs_bridges"/>
      <sheetName val="INPUT_&amp;_Guidance"/>
      <sheetName val="data_for_deck,_thinkcell"/>
      <sheetName val="Flash_call_deck"/>
      <sheetName val="Supply_chain_bridge"/>
      <sheetName val="COS_bridge"/>
      <sheetName val="3_Gross_&amp;_Net_efficiency_report"/>
      <sheetName val="PVM_report"/>
      <sheetName val="Capex_comments"/>
      <sheetName val="Log_bridge"/>
      <sheetName val="One_pager"/>
      <sheetName val="Option_1,Data(from_HFM)_"/>
      <sheetName val="Option_2,_Data(_Manual_Input)"/>
      <sheetName val="FX_&amp;_HIERARCHY"/>
      <sheetName val="Rebate"/>
      <sheetName val="项目计划表"/>
      <sheetName val="零购计划表"/>
      <sheetName val="KLR-GAS"/>
      <sheetName val="DG4970"/>
      <sheetName val="B1.CN"/>
      <sheetName val="Analysis"/>
      <sheetName val="C-C"/>
      <sheetName val="D-D"/>
      <sheetName val="M 67"/>
      <sheetName val="Formula_Code"/>
      <sheetName val="UnitWeight"/>
      <sheetName val="datamong"/>
      <sheetName val="Bang khoi luong"/>
      <sheetName val="FD"/>
      <sheetName val="EE (3)"/>
      <sheetName val="PAVEMENT"/>
      <sheetName val="TRAFFIC"/>
      <sheetName val="Competitors"/>
      <sheetName val="1,TMĐT "/>
      <sheetName val="1.INPUT"/>
      <sheetName val="Phan tich vat tu"/>
      <sheetName val="TBGIA"/>
      <sheetName val="Tong Luong Thep"/>
      <sheetName val="Norm"/>
      <sheetName val="DmChitiet"/>
      <sheetName val="Cost center"/>
      <sheetName val="DSR"/>
      <sheetName val="FX"/>
      <sheetName val="Details Sales (local)"/>
      <sheetName val="Details_Sales_(local)"/>
      <sheetName val="ReservePayout"/>
      <sheetName val="Ã«ÀûÂÊ·ÖÎö±í"/>
      <sheetName val="JUly97"/>
      <sheetName val="P301"/>
      <sheetName val="R"/>
      <sheetName val="FA list"/>
      <sheetName val="Enc 3A"/>
      <sheetName val="ING"/>
      <sheetName val="DPT-PW"/>
      <sheetName val="712"/>
      <sheetName val="Resort1"/>
      <sheetName val="Anx-IV"/>
      <sheetName val="Fixed Prof Fees"/>
      <sheetName val="PDN"/>
      <sheetName val="BS, PL, Sch 5 to 9"/>
      <sheetName val="301 RTI"/>
      <sheetName val="1. Questionnaire"/>
      <sheetName val="YOEMAGUM"/>
      <sheetName val="MAT"/>
      <sheetName val="DataValidation"/>
      <sheetName val="Excise on RM"/>
      <sheetName val=" Payroll Empl (Wkng)"/>
      <sheetName val="Insight 28-6-00"/>
      <sheetName val="DL codes"/>
      <sheetName val="Simulator Detail"/>
      <sheetName val="Trnf to Reimb."/>
      <sheetName val="Power &amp; Fuel (S)"/>
      <sheetName val="43B"/>
      <sheetName val="Book details"/>
      <sheetName val="July 06-Mar 07"/>
      <sheetName val="DCF"/>
      <sheetName val="drs"/>
      <sheetName val="RscList"/>
      <sheetName val="inputs"/>
      <sheetName val="Ctiet Cthe"/>
      <sheetName val="khongin"/>
      <sheetName val="TK22kV"/>
      <sheetName val="finishing"/>
      <sheetName val="Window Door schedule"/>
      <sheetName val="을"/>
      <sheetName val="HidePriceList"/>
      <sheetName val="01-BM"/>
      <sheetName val="SLTh_ke"/>
      <sheetName val="he_so_dong_thoi"/>
      <sheetName val="Thang_01"/>
      <sheetName val="Thống_kê"/>
      <sheetName val="BAN_IN"/>
      <sheetName val="Khoi_luong_kenh_dan"/>
      <sheetName val="Thep_Be_TN(tai_C10)"/>
      <sheetName val="Gia_giao_VL_den_HT"/>
      <sheetName val="THONG_SO_KICH_THUOC"/>
      <sheetName val="Varible"/>
      <sheetName val="DETAIL PROGRESS CLAIM"/>
      <sheetName val="DG CANTHO"/>
      <sheetName val="4. Đo bóc KL"/>
      <sheetName val="NK"/>
      <sheetName val="TraBienbao"/>
      <sheetName val="Sheet1 (2)"/>
      <sheetName val="Chi Thao"/>
      <sheetName val="Bang phan tich"/>
      <sheetName val="dgctqn"/>
      <sheetName val="물량표(신)"/>
      <sheetName val="1111"/>
      <sheetName val="AnalisaSIPIL RIIL"/>
      <sheetName val="HDLD"/>
      <sheetName val="bdm"/>
      <sheetName val="NKSC"/>
      <sheetName val="B-B"/>
      <sheetName val="Ap"/>
      <sheetName val="Code HT CB -OT"/>
      <sheetName val="Code HT CB - PO"/>
      <sheetName val="DOOR A (4-roof)"/>
      <sheetName val="Door HT"/>
      <sheetName val="DOOR B1 (4-roof)"/>
      <sheetName val="DOOR B2 (4-roof)"/>
      <sheetName val="Door-Podium"/>
      <sheetName val="rate code"/>
      <sheetName val="Xuất DL AP"/>
      <sheetName val="Xuất DL OT"/>
      <sheetName val="Xuat DL PO"/>
      <sheetName val="EQ_an"/>
      <sheetName val="TinhToan"/>
      <sheetName val="RAB_AR&amp;STR16"/>
      <sheetName val="chi_tiet_TBA16"/>
      <sheetName val="chi_tiet_C16"/>
      <sheetName val="Tro_giup29"/>
      <sheetName val="TH_DZ3518"/>
      <sheetName val="Customize_Your_Purchase_Order16"/>
      <sheetName val="CHITIET_VL-NC-TT_-1p16"/>
      <sheetName val="CHITIET_VL-NC-TT-3p15"/>
      <sheetName val="TONG_HOP_VL-NC_TT16"/>
      <sheetName val="KPVC-BD_16"/>
      <sheetName val="Don_gia16"/>
      <sheetName val="DON_GIA_TRAM_(3)16"/>
      <sheetName val="DON_GIA_CAN_THO18"/>
      <sheetName val="7606_DZ16"/>
      <sheetName val="Adix_A15"/>
      <sheetName val="S-curve_15"/>
      <sheetName val="Don_gia_chi_tiet16"/>
      <sheetName val="HĐ_ngoài15"/>
      <sheetName val="XT_Buoc_315"/>
      <sheetName val="dongia_(2)15"/>
      <sheetName val="project_management15"/>
      <sheetName val="Commercial_value15"/>
      <sheetName val="Ky_Lam_Bridge15"/>
      <sheetName val="Provisional_Sums_Item15"/>
      <sheetName val="Gas_Pressure_Welding15"/>
      <sheetName val="General_Item&amp;General_Requirem15"/>
      <sheetName val="General_Items15"/>
      <sheetName val="Regenral_Requirements15"/>
      <sheetName val="TONG_HOP_VL-NC15"/>
      <sheetName val="Rates_200915"/>
      <sheetName val="REINF_15"/>
      <sheetName val="MH_RATE15"/>
      <sheetName val="So_doi_chieu_LC15"/>
      <sheetName val="MAIN_GATE_HOUSE15"/>
      <sheetName val="Du_toan15"/>
      <sheetName val="chiet_tinh15"/>
      <sheetName val="Ng_hàng_xà+bulong15"/>
      <sheetName val="Bang_KL15"/>
      <sheetName val="DM_606115"/>
      <sheetName val="DG_thep_ma_kem15"/>
      <sheetName val="Lcau_-_Lxuc15"/>
      <sheetName val="CT_vat_lieu15"/>
      <sheetName val="Equip_14"/>
      <sheetName val="A1_CN14"/>
      <sheetName val="Đầu_vào14"/>
      <sheetName val="Chi_tiet_XD_TBA14"/>
      <sheetName val="Trạm_biến_áp14"/>
      <sheetName val="Đơn_Giá_14"/>
      <sheetName val="CT-0_4KV14"/>
      <sheetName val="Chenh_lech_vat_tu14"/>
      <sheetName val="Diện_tích14"/>
      <sheetName val="1_Khái_toán14"/>
      <sheetName val="TONG_HOP_T5_199814"/>
      <sheetName val="KL_Chi_tiết_Xây_tô14"/>
      <sheetName val="DG_DZ15"/>
      <sheetName val="DG_TBA15"/>
      <sheetName val="07Base_Cost14"/>
      <sheetName val="rate_material14"/>
      <sheetName val="Chi_tiet_KL14"/>
      <sheetName val="Tổng_hợp_KL14"/>
      <sheetName val="Xay_lapduongR314"/>
      <sheetName val="04_-_XUONG_DET_B14"/>
      <sheetName val="Bill_1_Quy_dinh_chung14"/>
      <sheetName val="1_R18_BF14"/>
      <sheetName val="6_External_works-R1814"/>
      <sheetName val="Phan_khai_KLuong14"/>
      <sheetName val="_0314"/>
      <sheetName val="chieu_day_san14"/>
      <sheetName val="Podium_Concrete_Works14"/>
      <sheetName val="KLCT-_TOWER14"/>
      <sheetName val="KLCT-_PODIUM14"/>
      <sheetName val="Gia_thanh_chuoi_su14"/>
      <sheetName val="Tiep_dia14"/>
      <sheetName val="Don_gia_vung_III-Can_Tho14"/>
      <sheetName val="Area_Cal14"/>
      <sheetName val="Elect_(3)14"/>
      <sheetName val="plan&amp;section_of_foundation14"/>
      <sheetName val="design_criteria14"/>
      <sheetName val="Bond_수수료_계산_포맷14"/>
      <sheetName val="ITB_COST14"/>
      <sheetName val="PAGE_114"/>
      <sheetName val="EIRR&gt;_214"/>
      <sheetName val="DM_6714"/>
      <sheetName val="Đầu_tư14"/>
      <sheetName val="Project_Data14"/>
      <sheetName val="Data_Input15"/>
      <sheetName val="6787CWFASE2CASE2_00_xls14"/>
      <sheetName val="Bill_02_-_Xay_gach-Pou_14"/>
      <sheetName val="Bill_03-Chống_thấm-Pou14"/>
      <sheetName val="Bill_04-Kim_loại-Pou14"/>
      <sheetName val="Bill_05_-_Hoan_thien-Pou_14"/>
      <sheetName val="Bill_02_-_Xay_gach-Tower14"/>
      <sheetName val="Bill_03-Chống_thấm-Tower14"/>
      <sheetName val="Bill_04-Kim_loại-Tower14"/>
      <sheetName val="Bill_05_-_Hoan_thien-Tower14"/>
      <sheetName val="KL-_KHAC14"/>
      <sheetName val="BILL_3_-_KẾT_CẤU_HẦM14"/>
      <sheetName val="PTĐG_LTBT14"/>
      <sheetName val="CTG-PRECHEx1_414"/>
      <sheetName val="CTG-AB_(2)14"/>
      <sheetName val="CTG-AB_(3)14"/>
      <sheetName val="CTG-PLP-1_0814"/>
      <sheetName val="Pre_Đội_nhóm14"/>
      <sheetName val="Vat_tu_XD14"/>
      <sheetName val="Tower_-_Concrete_Works14"/>
      <sheetName val="Bill-04_ket_cau_thap-_UNI14"/>
      <sheetName val="Loại_Vật_tư14"/>
      <sheetName val="TH_Vat_tu14"/>
      <sheetName val="dg_tphcm14"/>
      <sheetName val="T_KÊ_K_CẤU14"/>
      <sheetName val="Bill_01_-_CTN14"/>
      <sheetName val="Bill_2_2_Villa_2_beds14"/>
      <sheetName val="4_PTDG14"/>
      <sheetName val="A1,_May14"/>
      <sheetName val="Vat_lieu14"/>
      <sheetName val="Bang_trong_luong_rieng_thep14"/>
      <sheetName val="6PILE__(돌출)14"/>
      <sheetName val="HÐ_ngoài15"/>
      <sheetName val="gia_cong_tac14"/>
      <sheetName val="Measure_130614"/>
      <sheetName val="Cước_VC_+_ĐM_CP_Tư_vấn14"/>
      <sheetName val="Hệ_số14"/>
      <sheetName val="DETAIL_14"/>
      <sheetName val="GV1-D13_(Casement_door)14"/>
      <sheetName val="final_list_200530"/>
      <sheetName val="LV_data14"/>
      <sheetName val="ESTI_14"/>
      <sheetName val="Gia_vat_tu14"/>
      <sheetName val="CẤP_THOÁT_NƯỚC14"/>
      <sheetName val="TH_MTC14"/>
      <sheetName val="TH_N_Cong14"/>
      <sheetName val="THDT_goi_thau_TB14"/>
      <sheetName val="Tien_do_TV14"/>
      <sheetName val="Harga_ME_14"/>
      <sheetName val="Analisa_Gabungan14"/>
      <sheetName val="_Bill_5-Earthing_2_-_Add_Work14"/>
      <sheetName val="bridge_#_114"/>
      <sheetName val="Isolasi_Luar_Dalam14"/>
      <sheetName val="Isolasi_Luar14"/>
      <sheetName val="Chenh_lech_ca_may14"/>
      <sheetName val="TLg_CN&amp;Laixe14"/>
      <sheetName val="TLg_CN&amp;Laixe_(2)14"/>
      <sheetName val="TLg_Laitau14"/>
      <sheetName val="TLg_Laitau_(2)14"/>
      <sheetName val="KL_san_lap14"/>
      <sheetName val="Chi_tiet14"/>
      <sheetName val="2_Chiet_tinh13"/>
      <sheetName val="Bang_3_Chi_tiet_phan_Dz14"/>
      <sheetName val="KHOI_LUONG14"/>
      <sheetName val="Equipment_list_(PAC)14"/>
      <sheetName val="TINH_KHOI_LUONG14"/>
      <sheetName val="DATA_BASE14"/>
      <sheetName val="BẢNG_KHỐI_LƯỢNG_TỔNG_HỢP13"/>
      <sheetName val="Buy_vs__Lease_Car14"/>
      <sheetName val="CP_Khac_cuoc_VC13"/>
      <sheetName val="Budget_Code13"/>
      <sheetName val="CTKL_KTX_HT13"/>
      <sheetName val="subcon_sched14"/>
      <sheetName val="HVAC_BLOCK_B414"/>
      <sheetName val="NHÀ_NHẬP_LIỆU13"/>
      <sheetName val="MÓNG_SILO13"/>
      <sheetName val="PRE_(E)14"/>
      <sheetName val="Tong_du_toan13"/>
      <sheetName val="Bill_2_-_ketcau13"/>
      <sheetName val="13-Cốt_thép_(10mm&lt;D≤18mm)_FO113"/>
      <sheetName val="du_lieu_du_toan13"/>
      <sheetName val="Chi_tiet_lan_can13"/>
      <sheetName val="Luong_NII13"/>
      <sheetName val="BOQ_THAN13"/>
      <sheetName val="DL_ĐẦU_VÀO13"/>
      <sheetName val="D_&amp;_W_sizes13"/>
      <sheetName val="Analisa_&amp;_Upah13"/>
      <sheetName val="Purchase_Order13"/>
      <sheetName val="Du_lieu14"/>
      <sheetName val="Phan_tich13"/>
      <sheetName val="DINH_MUC_THI_NGHIEM13"/>
      <sheetName val="Luong_NI13"/>
      <sheetName val="CT_Thang_Mo13"/>
      <sheetName val="CT__PL13"/>
      <sheetName val="dongia__2_13"/>
      <sheetName val="Thép_CKN13"/>
      <sheetName val="GOC-KO_IN13"/>
      <sheetName val="MAU_8A13"/>
      <sheetName val="MAU_8B13"/>
      <sheetName val="MAU_913"/>
      <sheetName val="MAU_1013"/>
      <sheetName val="cash_budget13"/>
      <sheetName val="sochitiettaikhoan_13"/>
      <sheetName val="Share_price_data13"/>
      <sheetName val="19_313"/>
      <sheetName val="20_313"/>
      <sheetName val="Chieu_4_313"/>
      <sheetName val="Cow_req13"/>
      <sheetName val="TỔNG_HỢP13"/>
      <sheetName val="14-LẦN_3-CHIỀU13"/>
      <sheetName val="14-LẦN_1-SÁNG13"/>
      <sheetName val="14-LẦN_2-TRƯA13"/>
      <sheetName val="1_3+1_4-TOTAL_-_Ko_IN13"/>
      <sheetName val="2_1-LẦN_3-CHIỀU13"/>
      <sheetName val="2_1-LẦN_1-SÁNG13"/>
      <sheetName val="2_1-LẦN_2-TRƯA13"/>
      <sheetName val="2_1-TOTAL-Ko_IN13"/>
      <sheetName val="1_3(TMR_4)13"/>
      <sheetName val="CHO_DE13"/>
      <sheetName val="1_1+1_2+2_2+2_3(TMR_3)13"/>
      <sheetName val="CK1+CK2_(VS_SAN_CHOI_23)13"/>
      <sheetName val="CK1+CK2_(2)13"/>
      <sheetName val="12-16_THÁNG13"/>
      <sheetName val="CAN_SỮA13"/>
      <sheetName val="54+55+56(SAU_CAI_SỮA-6)13"/>
      <sheetName val="BÊ_71-90_NGÀY13"/>
      <sheetName val="BÊ_12-16_tháng13"/>
      <sheetName val="BÊ_6-1213"/>
      <sheetName val="BÊ_1-313"/>
      <sheetName val="F01-BC_KHAU_PHAN_SANG_20_313"/>
      <sheetName val="F01-BC_KHAU_PHAN_CHIEU_19_313"/>
      <sheetName val="dinh_mưc_cty13"/>
      <sheetName val="Giá_thành13"/>
      <sheetName val="Thong_ke13"/>
      <sheetName val="Energy_for_milk_prod13"/>
      <sheetName val="DE_NGHI_XUAT_13"/>
      <sheetName val="phieu_xuat_mau13"/>
      <sheetName val="PHIEU_XUAT_CHIEU13"/>
      <sheetName val="11_rai_them_cỏ13"/>
      <sheetName val="PHU_LUC_02-_HDSD_CAC_BIEU_MAU13"/>
      <sheetName val="PhU_LUC_01-_MA_CAC_NHOM_BO13"/>
      <sheetName val="F03-BC_THUC_TRON_SANG_20_313"/>
      <sheetName val="F03-BC_THUC_TRON_CHIEU_19_313"/>
      <sheetName val="F02-BC_THEO_DOI_THUC_AN_DU13"/>
      <sheetName val="Tham_khao-_Bao_cao_xuat_thuc_13"/>
      <sheetName val="Dlieu_dau_vao13"/>
      <sheetName val="BANCO_(2)13"/>
      <sheetName val="MT_DPin_(2)13"/>
      <sheetName val="02__PTDG13"/>
      <sheetName val="DK1_Don_gia13"/>
      <sheetName val="Chiết_tính13"/>
      <sheetName val="Don_gia_(khong_in)13"/>
      <sheetName val="Income_Statement13"/>
      <sheetName val="Shareholders'_Equity13"/>
      <sheetName val="VC_xd11"/>
      <sheetName val="Gia_VLTB11"/>
      <sheetName val="B_Luong11"/>
      <sheetName val="C_May11"/>
      <sheetName val="TB_NẶNG11"/>
      <sheetName val="Du_tru_CP-Bieu_0111"/>
      <sheetName val="1_MONG_1-213"/>
      <sheetName val="wk_prgs11"/>
      <sheetName val="TH_TN11"/>
      <sheetName val="dm_36611"/>
      <sheetName val="DM_606011"/>
      <sheetName val="Bill_No_3_-_Prov__Sum_(Ph2&amp;3)11"/>
      <sheetName val="Ma_don_vi11"/>
      <sheetName val="bang_cc11"/>
      <sheetName val="2_1Warehouse_111"/>
      <sheetName val="đọc_số11"/>
      <sheetName val="HỆ_THỐNG_PHÒNG_CHÁY_CHỮA_CHÁY11"/>
      <sheetName val="HỆ_THỐNG_CẤP_THOÁT_NƯỚC11"/>
      <sheetName val="HỆ_THỐNG_ĐHKK11"/>
      <sheetName val="MÁY_PHÁT_ĐIỆN11"/>
      <sheetName val="HỆ_THỐNG_ĐIỆN11"/>
      <sheetName val="Thiết_bị_chính11"/>
      <sheetName val="Dự_thầu11"/>
      <sheetName val="Nhap_VT_oto11"/>
      <sheetName val="TK_chi_tiet11"/>
      <sheetName val="Bill_2-Road_HR211"/>
      <sheetName val="Bill_3_-_Softscape_HR211"/>
      <sheetName val="Hao_phí11"/>
      <sheetName val="Structure_data11"/>
      <sheetName val="THEP_TAM11"/>
      <sheetName val="THEP_HÌNH11"/>
      <sheetName val="THEP_HINH11"/>
      <sheetName val="XA_GO11"/>
      <sheetName val="BANG_TRA11"/>
      <sheetName val="AG_Pipe_Qty_Analysis11"/>
      <sheetName val="CP_Du_phong11"/>
      <sheetName val="THCP_Lap_dat11"/>
      <sheetName val="THCP_xay_dung11"/>
      <sheetName val="Tong_hop_kinh_phi11"/>
      <sheetName val="CP_HMC11"/>
      <sheetName val="Ｎｏ_1311"/>
      <sheetName val="DGchitiet_11"/>
      <sheetName val="CHI_PHI11"/>
      <sheetName val="Data_Wall11"/>
      <sheetName val="CĂN_HỘ_T16-17_11"/>
      <sheetName val="TRỤC_ĐỨNG_THOÁT_BẨN_T15-1711"/>
      <sheetName val="TRỤC_ĐỨNG_TM_T15-1711"/>
      <sheetName val="Móng,_nền_11"/>
      <sheetName val="Main_Bldg-Rev0211"/>
      <sheetName val="D&amp;W_def_11"/>
      <sheetName val="Nhan_cong11"/>
      <sheetName val="Thiet_bi11"/>
      <sheetName val="Vat_tu11"/>
      <sheetName val="DM_ChiPhi11"/>
      <sheetName val="May_TC11"/>
      <sheetName val="TH_Kinh_phi11"/>
      <sheetName val="Ptvl_11"/>
      <sheetName val="1_Requisition(E)11"/>
      <sheetName val="DG_142610"/>
      <sheetName val="Tổng_GT11"/>
      <sheetName val="Chi_tiết_KL11"/>
      <sheetName val="ca_máy7"/>
      <sheetName val="khấu_trừ_phạt11"/>
      <sheetName val="GT__KHAU_TRU11"/>
      <sheetName val="HAO_HUT_VAT_TU_(2)11"/>
      <sheetName val="cao_độ11"/>
      <sheetName val="TONG_HOP11"/>
      <sheetName val="Dự_toán11"/>
      <sheetName val="Đơn_Giá_TH11"/>
      <sheetName val="Nhân_công11"/>
      <sheetName val="Phân_tích11"/>
      <sheetName val="C_P_Thiết_bị11"/>
      <sheetName val="T_H_Kinh_phí11"/>
      <sheetName val="Vật_tư11"/>
      <sheetName val="Trang_bìa11"/>
      <sheetName val="phan_tic_chi_tiet11"/>
      <sheetName val="gui_BKCT10"/>
      <sheetName val="Theo_doi_Doanh_thu_201710"/>
      <sheetName val="Don_gia_chi_tiet_DIEN_210"/>
      <sheetName val="Chi_tiet_cong_no11"/>
      <sheetName val="PHÁT_SINH_TẦNG_1_11"/>
      <sheetName val="PHÁT_SINH_TẦNG_211"/>
      <sheetName val="Hầm_chuyển_psinh11"/>
      <sheetName val="Ống_thẳng11"/>
      <sheetName val="Côn_thu11"/>
      <sheetName val="Vuông_tròn11"/>
      <sheetName val="Chân_rẽ11"/>
      <sheetName val="Chạc_ba11"/>
      <sheetName val="Chi_tiet_-tong_9_thang10"/>
      <sheetName val="KL_THEP__GIAM_DO_DUNG_COUPLER10"/>
      <sheetName val="01_KL_THÉP_NHẬP_VỀ10"/>
      <sheetName val="2__NT_VLDV10"/>
      <sheetName val="GHI_CHU10"/>
      <sheetName val="1_BB_LMHT10"/>
      <sheetName val="Gia_vat_lieu10"/>
      <sheetName val="Precios_unitarios_AXH10"/>
      <sheetName val="0__Input10"/>
      <sheetName val="3__CNT10"/>
      <sheetName val="unit_price_list(M)10"/>
      <sheetName val="B3A_-_TOWER_A10"/>
      <sheetName val="Annex_B10"/>
      <sheetName val="1_2_Staff_Schedule10"/>
      <sheetName val="BẢNG_ÁP_GIÁ_(in)10"/>
      <sheetName val="NT_(KL)_IN10"/>
      <sheetName val="DOM_D210"/>
      <sheetName val="nhà_ăn10"/>
      <sheetName val="Công_nhật10"/>
      <sheetName val="btkt_cột10"/>
      <sheetName val="Dgia_vat_tu10"/>
      <sheetName val="Don_gia_III10"/>
      <sheetName val="D÷_liÖu10"/>
      <sheetName val="TH_VL,_NC,_DDHT_Thanhphuoc10"/>
      <sheetName val="So_lieu_chung10"/>
      <sheetName val="1_San_10"/>
      <sheetName val="Doi_so10"/>
      <sheetName val="MTO_REV_2(ARMOR)10"/>
      <sheetName val="DANH_MỤC_HỒ_SƠ10"/>
      <sheetName val="GT_PHÁT_SINH_NGOÀI_HĐ10"/>
      <sheetName val="KL_PHÁT_SINH_10"/>
      <sheetName val="PS_NGOÀI_HĐ10"/>
      <sheetName val="GT_PHÁT_SINH_VƯỢT_HĐ10"/>
      <sheetName val="PS_TĂNG_GIẢM_TRONG_HĐ10"/>
      <sheetName val="DGCT_PHÁT_SINH10"/>
      <sheetName val="DGCT_TRẦN_NLV10"/>
      <sheetName val="DGKL_chi_tiết_NLV10"/>
      <sheetName val="DGKL_chi_tiết_NHN,NK10"/>
      <sheetName val="TG_KL10"/>
      <sheetName val="DGCT_SƠN_BẢ_TƯỜNG_NLV10"/>
      <sheetName val="DGKL_TRẦN_NHN10"/>
      <sheetName val="Bill_Prelim-CDT10"/>
      <sheetName val="Bill_BPTC-CDT10"/>
      <sheetName val="Chi_tiết_BPTC10"/>
      <sheetName val="Bill_BPTC-CDT_(PA_MCT_CDT)10"/>
      <sheetName val="Chi_tiết_BPTC_(PA_MCT_CDT)10"/>
      <sheetName val="Tong_hop_vat_tu10"/>
      <sheetName val="DM-VNT_ko_sd10"/>
      <sheetName val="Bảng_đo_bóc_KL_OLK-0910"/>
      <sheetName val="6_3_CHI_TIET_OLK-0910"/>
      <sheetName val="1__Office10"/>
      <sheetName val="Cotthep_NPT10"/>
      <sheetName val="vl_nc_mtc10"/>
      <sheetName val="1_Civil_(Org)10"/>
      <sheetName val="Bê_tông_bảo_vệ10"/>
      <sheetName val="01__Data10"/>
      <sheetName val="Neo,_nối_cốt_thép_dầm,_cột10"/>
      <sheetName val="Uốn_móc_cốt_thép10"/>
      <sheetName val="Tiêu_chuẩn_cốt_thép10"/>
      <sheetName val="KL_thep_lam_sat10"/>
      <sheetName val="Tien_Thuong10"/>
      <sheetName val="NC_XL_6T_cuoi_01_CTy10"/>
      <sheetName val="Data_-6T_dau10"/>
      <sheetName val="Cong_6T10"/>
      <sheetName val="KHOI_LUONG15-410"/>
      <sheetName val="Dot_410"/>
      <sheetName val="TLG_Type10"/>
      <sheetName val="Thop_Ksat10"/>
      <sheetName val="Thu_hoi_10"/>
      <sheetName val="HM_chung10"/>
      <sheetName val="CP_xd-thiet_bi10"/>
      <sheetName val="TH-TN_LD_TB10"/>
      <sheetName val="CP_xaydung10"/>
      <sheetName val="Thao_ha_phu_kien10"/>
      <sheetName val="VL-NC-MTC_ket_cau10"/>
      <sheetName val="KHOI_LUONG_TONG10"/>
      <sheetName val="TK_22KV10"/>
      <sheetName val="DM_366-177710"/>
      <sheetName val="Thi_nhiem10"/>
      <sheetName val="Gia_goc_VT-TB10"/>
      <sheetName val="Gia_vc_den_chan_CT10"/>
      <sheetName val="culy_2210"/>
      <sheetName val="Luong_205010"/>
      <sheetName val="ca_may_QN10"/>
      <sheetName val="TNHC1246_10"/>
      <sheetName val="Ca_may_TT06_201010"/>
      <sheetName val="Don_gia_VLXD_dia_phuong10"/>
      <sheetName val="Bang_luong_SCL10"/>
      <sheetName val="Dinh_muc_TN142610"/>
      <sheetName val="Chi_phi_van_chuyen10"/>
      <sheetName val="Div26_-_Elect10"/>
      <sheetName val="TH_các_CC10"/>
      <sheetName val="DT_hợp_đồng9"/>
      <sheetName val="Bảng_KL_đợt_19"/>
      <sheetName val="2_CDPS10"/>
      <sheetName val="Danh_mục9"/>
      <sheetName val="Q_A01_2-Sh10"/>
      <sheetName val="DM_336cai_tao10"/>
      <sheetName val="HRG_BHN10"/>
      <sheetName val="CĂN_ĐH10"/>
      <sheetName val="7_Khau_tru_10"/>
      <sheetName val="4_CĂN10"/>
      <sheetName val="Heso_DZ10"/>
      <sheetName val="CAP_NUOC9"/>
      <sheetName val="cấp_nước_trục_nhà_vs9"/>
      <sheetName val="THOAT_NUOC9"/>
      <sheetName val="THOAT_MUA9"/>
      <sheetName val="Cáp_phòng9"/>
      <sheetName val="TMC_ĐIỆN_Phi9"/>
      <sheetName val="TMC_Tổng9"/>
      <sheetName val="TH_Đèn_Phòng_L19"/>
      <sheetName val="TH_Đèn_Hầm_L19"/>
      <sheetName val="TỦ_MODULE_T19"/>
      <sheetName val="DG_BINH_THUAN10"/>
      <sheetName val="Don_gia_NC10"/>
      <sheetName val="B-2__(DPP)10"/>
      <sheetName val="Summary_Sheet9"/>
      <sheetName val="Finishing-Tower_A9"/>
      <sheetName val="Finishing-Tower_B9"/>
      <sheetName val="Finishing-Tower_C9"/>
      <sheetName val="Finishing-Tower_D9"/>
      <sheetName val="MEP-Tower_A9"/>
      <sheetName val="MEP-Tower_B9"/>
      <sheetName val="MEP-Tower_C9"/>
      <sheetName val="MEP-Tower_D9"/>
      <sheetName val="Cost_Report_Sum9"/>
      <sheetName val="Detail_Cost_Sum9"/>
      <sheetName val="RVO-VO_Sum9"/>
      <sheetName val="Potential_VOs_Sum9"/>
      <sheetName val="Cash_Flow_Sum9"/>
      <sheetName val="Financ__Overview9"/>
      <sheetName val="Bieu_gia_HD9"/>
      <sheetName val="TINH_GIA_-_SAN_XUAT_Vertico9"/>
      <sheetName val="Huong_dan9"/>
      <sheetName val="gia_vt,nc,may9"/>
      <sheetName val="13_BANG_CT9"/>
      <sheetName val="14_MMUS_GIUA_NHIP9"/>
      <sheetName val="4_HSPBngang9"/>
      <sheetName val="6_Tinh_tai9"/>
      <sheetName val="2_NSl9"/>
      <sheetName val="17_US_CHU_tho_a_b9"/>
      <sheetName val="15_MMUS_GOI9"/>
      <sheetName val="KS_tuyen9"/>
      <sheetName val="Bang_chiet_tinh_TBA9"/>
      <sheetName val="Gia_VT-TB9"/>
      <sheetName val="noi_suy_xa9"/>
      <sheetName val="noi_suy_xa_thu_hoi9"/>
      <sheetName val="5_2_1_Đo_bóc_KL_OLK-069"/>
      <sheetName val="DZ_22KV9"/>
      <sheetName val="BTK-Dai_Hoc_Kien_Giang9"/>
      <sheetName val="PV_Graph_Data9"/>
      <sheetName val="doanh_thu9"/>
      <sheetName val="Dutoan_KL9"/>
      <sheetName val="Kê_0,49"/>
      <sheetName val="TH_0,49"/>
      <sheetName val="Kê_229"/>
      <sheetName val="TH_229"/>
      <sheetName val="TBA_CAI_TAO9"/>
      <sheetName val="TBA_XDM9"/>
      <sheetName val="TONG_HOP_DU_TOAN9"/>
      <sheetName val="Thop_XAY_DUNG9"/>
      <sheetName val="CP_HANG_MUC_CHUNG9"/>
      <sheetName val="CHI_PHI_XD9"/>
      <sheetName val="CHI_PHI_THI_NGHIEM9"/>
      <sheetName val="VLDIEN_229"/>
      <sheetName val="Dao_dat9"/>
      <sheetName val="TH_Denbu9"/>
      <sheetName val="Do_ve_DC9"/>
      <sheetName val="TH_Bommin9"/>
      <sheetName val="CHI_PHI_THI_NGHIEM-LD_thiet_bi9"/>
      <sheetName val="Luong_TT019"/>
      <sheetName val="Camay_QB9"/>
      <sheetName val="gia_ca_may_BXD9"/>
      <sheetName val="BANG_LUONG_KY_SU9"/>
      <sheetName val="Bang_luong_NHOM_I9"/>
      <sheetName val="Bangluong_NHOM_II_9"/>
      <sheetName val="09-GIA_nhien_lieu-ko_in9"/>
      <sheetName val="Tinh_V_cot_chiem_cho9"/>
      <sheetName val="ĐM_13549"/>
      <sheetName val="KHOAN_MAU9"/>
      <sheetName val="ĐO_ĐỊA_VẬT_LÝ9"/>
      <sheetName val="khoan_tiep_dia9"/>
      <sheetName val="Tổng_hợp_KPHM9"/>
      <sheetName val="Dinh_muc9"/>
      <sheetName val="GIÁ_DỰ_THẦU_30_CĂN9"/>
      <sheetName val="MB_DT_029"/>
      <sheetName val="Electrical_Works9"/>
      <sheetName val="H_T__INCOMING_SYSTEM9"/>
      <sheetName val="BU_LONG9"/>
      <sheetName val="HERD_MOVEMENTFARM111"/>
      <sheetName val="HERD_MOVEMENTFARM211"/>
      <sheetName val="CALVES_2-411"/>
      <sheetName val="Cavles_2-411"/>
      <sheetName val="CALVES_4-711"/>
      <sheetName val="HEIFER_7-12m11"/>
      <sheetName val="HEIFER_12+11"/>
      <sheetName val="FRESH_COW_2017-1811"/>
      <sheetName val="HP_COW_201811"/>
      <sheetName val="LP_COW_2017-1811"/>
      <sheetName val="DRY_COW11"/>
      <sheetName val="FIELD_CROPS11"/>
      <sheetName val="So_sanh9"/>
      <sheetName val="DT__NHA_XUONG9"/>
      <sheetName val="THONG_SO9"/>
      <sheetName val="Đơn_giá_chi_tiết_TN_399"/>
      <sheetName val="Tính_giá_NC9"/>
      <sheetName val="Tiên_lượng9"/>
      <sheetName val="SL_cước9"/>
      <sheetName val="¥_9"/>
      <sheetName val="EQUIP_LIST9"/>
      <sheetName val="DG_Chi_tiet9"/>
      <sheetName val="_1710_HOINGHINLD9"/>
      <sheetName val="99_(2)9"/>
      <sheetName val="134_9"/>
      <sheetName val="DG_49709"/>
      <sheetName val="4_2_1_Đo_bóc_KL_OLK-069"/>
      <sheetName val="4_1_1_CHI_TIET_OLK-069"/>
      <sheetName val="Thuyết_minh9"/>
      <sheetName val="Đơn_giá_máy9"/>
      <sheetName val="Bán_đợt_1_trang8"/>
      <sheetName val="Cash_Flow9"/>
      <sheetName val="Tong_DT8"/>
      <sheetName val="phan_tich_don_gia8"/>
      <sheetName val="Bill_No_1_69"/>
      <sheetName val="Bill_No_1_109"/>
      <sheetName val="Bill_No_3_39"/>
      <sheetName val="Bill_No_1_49"/>
      <sheetName val="Bill_No_1_79"/>
      <sheetName val="Summary_Bill_No__39"/>
      <sheetName val="Unit_price8"/>
      <sheetName val="3__KC_-_PODIUM8"/>
      <sheetName val="Unit_price(Updateting)8"/>
      <sheetName val="IMF_Code8"/>
      <sheetName val="Chiet_tinh_dz358"/>
      <sheetName val="Tien_Luong8"/>
      <sheetName val="Bù_giá_CM8"/>
      <sheetName val="Cost_List8"/>
      <sheetName val="Detail_Cost8"/>
      <sheetName val="IC_Price_New8"/>
      <sheetName val="Summary_Table8"/>
      <sheetName val="Sales_Person8"/>
      <sheetName val="Bidding_Entity8"/>
      <sheetName val="Breakdown_(B)8"/>
      <sheetName val="U_P_Breakdown8"/>
      <sheetName val="CHITIET_VL-NCHT1_(2)8"/>
      <sheetName val="CTDZ6kv_(gd1)_8"/>
      <sheetName val="CTDZ_0_4+cto_(GD1)8"/>
      <sheetName val="CTTBA_(gd1)8"/>
      <sheetName val="03_Detailed8"/>
      <sheetName val="01_Bid_Price_summary8"/>
      <sheetName val="Home_Office_Manhours8"/>
      <sheetName val="Field_SPV_Barchart8"/>
      <sheetName val="Luong_BN8"/>
      <sheetName val="Luong_TB8"/>
      <sheetName val="Ca_may_TB8"/>
      <sheetName val="Ca_máy_BN8"/>
      <sheetName val="Vật_liệu8"/>
      <sheetName val="LX_-TT058"/>
      <sheetName val="NC_Moi_TT058"/>
      <sheetName val="THPDMoi__(2)4"/>
      <sheetName val="t-h_HA_THE4"/>
      <sheetName val="TH_XL4"/>
      <sheetName val="CHITIET_VL-NC4"/>
      <sheetName val="Subsidiary_Calculation8"/>
      <sheetName val="5_2_1_Đo_bóc_KL_OLK-108"/>
      <sheetName val="Chu_dau_tu4"/>
      <sheetName val="Bia_lot8"/>
      <sheetName val="DT_san_XD-So_lieu_cu8"/>
      <sheetName val="Cau_tao_gia_xay_to4"/>
      <sheetName val="don_gia_14268"/>
      <sheetName val="Phu_Bai_Bridge8"/>
      <sheetName val="FF-2_(1)8"/>
      <sheetName val="Labour_Summary21"/>
      <sheetName val="YTD_12'20038"/>
      <sheetName val="YTD_06'20038"/>
      <sheetName val="YTD_03'20038"/>
      <sheetName val="YTD_09'20038"/>
      <sheetName val="deferred_taxes8"/>
      <sheetName val="Eqpmnt_Plng8"/>
      <sheetName val="TRIAL_BALANCE8"/>
      <sheetName val="DPR_31st_march8"/>
      <sheetName val="current_month8"/>
      <sheetName val="Blng__Vs_Coll_8"/>
      <sheetName val="BẢNG_DIỄN_GIẢI_KL_(7)8"/>
      <sheetName val="THÔNG_TIN4"/>
      <sheetName val="DG_2"/>
      <sheetName val="CT_-THVLNC"/>
      <sheetName val="ADJ_2011"/>
      <sheetName val="NOVA_MEDIC"/>
      <sheetName val="DGKL_MEDIC"/>
      <sheetName val="cable,_lighting,_switch"/>
      <sheetName val="ĐỢT_1"/>
      <sheetName val="TCVN_1651-2008"/>
      <sheetName val="Listes_Caractéristiques"/>
      <sheetName val="Liste_Référentiel"/>
      <sheetName val="Bill_4_1a___"/>
      <sheetName val="XL4Poppy_(2)1"/>
      <sheetName val="OVER_VIEW"/>
      <sheetName val="1_설계조건"/>
      <sheetName val="Wood_Mckenzie"/>
      <sheetName val="Đầu_ra_sản_phẩm"/>
      <sheetName val="Tổng_quan_và_Input"/>
      <sheetName val="Đầu_vào_sản_xuất"/>
      <sheetName val="Tính_toán_doanh_thu"/>
      <sheetName val="Phân_tích_độ_nhạy"/>
      <sheetName val="Khấu_hao_TSCĐ"/>
      <sheetName val="Nguồn_vốn"/>
      <sheetName val="Giải_ngân_nguồn_vốn"/>
      <sheetName val="Tính_toán_thuế"/>
      <sheetName val="Tính_toán_chi_phí_SX"/>
      <sheetName val="TH_ĐƠN_GIÁ"/>
      <sheetName val="02__THONG_TIN_CHUNG"/>
      <sheetName val="07__DINH_MUC_HBC"/>
      <sheetName val="Dynamic_Ranges"/>
      <sheetName val="NHOM_KINH_"/>
      <sheetName val="DS_Cty"/>
      <sheetName val="Bldg_Brkdown"/>
      <sheetName val="MAHANG_BHLD"/>
      <sheetName val="CHITIETHOADON_TT"/>
      <sheetName val="mahang_chinh_sua_moi_nhat"/>
      <sheetName val="KL_T16_BÀN_GIAO_19_4"/>
      <sheetName val="DTXL(_270)"/>
      <sheetName val="SCOPE_OF_WORK"/>
      <sheetName val="Data_(2)"/>
      <sheetName val="Book_1_Summary"/>
      <sheetName val="THÁNG_05"/>
      <sheetName val="TONGKE3p_"/>
      <sheetName val="List_of_Staff"/>
      <sheetName val="__QUOTATION_xlsx"/>
      <sheetName val="chi_tiet_TS_theo_so_lieu_ktoan"/>
      <sheetName val="2_5_Ducts_(2)"/>
      <sheetName val="S_N"/>
      <sheetName val="CF_-Update_31Jul06"/>
      <sheetName val="Executive_Summary"/>
      <sheetName val="Rate_Analysis"/>
      <sheetName val="Noise_insl"/>
      <sheetName val="DIEN_TICH"/>
      <sheetName val="H_Satuan"/>
      <sheetName val="4_3_Scope_of_work_"/>
      <sheetName val="THCP_thiet_bi"/>
      <sheetName val="Be_tong"/>
      <sheetName val="Eq__Mobilization"/>
      <sheetName val="2__Tổng_hợp"/>
      <sheetName val="List_Equip"/>
      <sheetName val="Process_C_(1-166)"/>
      <sheetName val="Link_HG"/>
      <sheetName val="TK_SX"/>
      <sheetName val="XZLC003_PART1"/>
      <sheetName val="Data-SỔ KHO"/>
      <sheetName val="SỔ KHO"/>
      <sheetName val="DLCoso"/>
      <sheetName val="Ban QD"/>
      <sheetName val="Xuly Data"/>
      <sheetName val="DAH-2"/>
      <sheetName val="Cst Pkg-Eden"/>
      <sheetName val="nhat ky "/>
      <sheetName val="00.List"/>
      <sheetName val="ĐBGT"/>
      <sheetName val="PTKS"/>
      <sheetName val="template"/>
      <sheetName val="DGKL L2 THÉP MÓNG"/>
      <sheetName val="Bieu chi tiet gia du thau"/>
      <sheetName val="Gia vat lieu trong gia du thau"/>
      <sheetName val="Bang phan tich don gia du thau"/>
      <sheetName val="Ngay"/>
      <sheetName val="NC THEO QĐ 1396 QĐ-SXD"/>
      <sheetName val="DGIAVLXD"/>
      <sheetName val="DM6060TBA"/>
      <sheetName val="DM6061DZ"/>
      <sheetName val="CTdongia"/>
      <sheetName val="KLdon vi"/>
      <sheetName val="FUC-01"/>
      <sheetName val="KB"/>
      <sheetName val="DZ 0.4"/>
      <sheetName val="10.PL1 "/>
      <sheetName val="15.PL1  "/>
      <sheetName val="20,PL1   "/>
      <sheetName val="25.PL1"/>
      <sheetName val="24,PL1"/>
      <sheetName val="35.PL1"/>
      <sheetName val="Du lieu bang phang"/>
      <sheetName val="Bang ngay thang"/>
      <sheetName val="KL1"/>
      <sheetName val="KL10"/>
      <sheetName val="KL2"/>
      <sheetName val="KL3"/>
      <sheetName val="KL4"/>
      <sheetName val="KL5"/>
      <sheetName val="KL6"/>
      <sheetName val="KL7"/>
      <sheetName val="KL8"/>
      <sheetName val="KL9"/>
      <sheetName val="Tong KL lop"/>
      <sheetName val="CMS"/>
      <sheetName val="CuttingList"/>
      <sheetName val="Expediting"/>
      <sheetName val="INVENTORY"/>
      <sheetName val="MIR"/>
      <sheetName val="MIRStatus"/>
      <sheetName val="REM"/>
      <sheetName val="RevLog"/>
      <sheetName val="SUM_MIR"/>
      <sheetName val="Bảng GCM (TT13) HD"/>
      <sheetName val="May Goc (QD2438)"/>
      <sheetName val="Bảng lương M"/>
      <sheetName val="KL-HoThu"/>
      <sheetName val="T.Tinh"/>
      <sheetName val="Lç khoan LK1"/>
      <sheetName val="Cashflow Analysis"/>
      <sheetName val="R2564AHDTS"/>
      <sheetName val="Labor Sum"/>
      <sheetName val="石炭性状"/>
      <sheetName val="Breech_Duct"/>
      <sheetName val="HDTU"/>
      <sheetName val="KTTX"/>
      <sheetName val="DT "/>
      <sheetName val="Gia khoan chi tiet"/>
      <sheetName val="06b-Cau_Lap_Thach-_DGTH"/>
      <sheetName val="MTO_REV_01"/>
      <sheetName val="Luong_(TP_Việt_Trì)1"/>
      <sheetName val="SGC_RATE3"/>
      <sheetName val="DM_DU_AN3"/>
      <sheetName val="DM_TP_3"/>
      <sheetName val="File_Chi_tiet3"/>
      <sheetName val="Tru_TT3"/>
      <sheetName val="Thg_043"/>
      <sheetName val="Thg_053"/>
      <sheetName val="Thg_063"/>
      <sheetName val="Thg_073"/>
      <sheetName val="Thg_083"/>
      <sheetName val="Thg_093"/>
      <sheetName val="Thg_103"/>
      <sheetName val="Thg_113"/>
      <sheetName val="Thg_123"/>
      <sheetName val="Khai_toan3"/>
      <sheetName val="Phu_luc_01_1_EPC_P11-143"/>
      <sheetName val="TDT_P11-P143"/>
      <sheetName val="Chi_phi_khac_3"/>
      <sheetName val="Hang_muc_Chung3"/>
      <sheetName val="Bia_Phu_Luc3"/>
      <sheetName val="DATA_1_CHUNG3"/>
      <sheetName val="Muc_luc3"/>
      <sheetName val="Tra_cuu_9573"/>
      <sheetName val="Dashboard_-_BQL_-_VHL3"/>
      <sheetName val="Danh_mục_khối3"/>
      <sheetName val="Danh_mục_đơn_vị_-phòng_chức_nă3"/>
      <sheetName val="Probbl_-_Production3"/>
      <sheetName val="CHI_PHÍ_NHÔM3"/>
      <sheetName val="BILL_34Āᐁë3"/>
      <sheetName val="w't_table3"/>
      <sheetName val="2__BBNT_KLHT3"/>
      <sheetName val="Currency_Rate3"/>
      <sheetName val="KEILA_TP_2020-073"/>
      <sheetName val="CFA_(ME)3"/>
      <sheetName val="MEP_Building3"/>
      <sheetName val="BOM-13_11-Other(PS1+PS2)3"/>
      <sheetName val="CHITIET_VL-NC-TT1p3"/>
      <sheetName val="TH_khoi_luong3"/>
      <sheetName val="Chi_tiet_khoi_luong3"/>
      <sheetName val="TK_thep3"/>
      <sheetName val="CT_THOÁT_WC_VP3"/>
      <sheetName val="CT_CẤP_WC_VP3"/>
      <sheetName val="CT_THOÁT_MƯA_VP_TRỤC_LỚN3"/>
      <sheetName val="CT_THOÁT_MƯA_VP_TRỤC_NHỎ3"/>
      <sheetName val="LUONG_SCL3"/>
      <sheetName val="Nhập_liệu1"/>
      <sheetName val="Gia_NC_theo_TT051"/>
      <sheetName val="NC_CU1"/>
      <sheetName val="Cuoc_1"/>
      <sheetName val="gia_chao1"/>
      <sheetName val="Vat_lieu_BTN1"/>
      <sheetName val="Da_xay_dung1"/>
      <sheetName val="Chênh_lệch_máy_thi_công2"/>
      <sheetName val="Chênh_lệch_nhân_công2"/>
      <sheetName val="Chênh_lệch_vật_liệu2"/>
      <sheetName val="DO_AM_DT1"/>
      <sheetName val="Luong_2622EVN1"/>
      <sheetName val="So_sanh_gia1"/>
      <sheetName val="Chao_gia_T12_RE2"/>
      <sheetName val="Share_Price_20022"/>
      <sheetName val="NHOM_KINH2"/>
      <sheetName val="Luong_TT05"/>
      <sheetName val="Auto_Monthly_Inputs_1"/>
      <sheetName val="01__Nha_xuong1"/>
      <sheetName val="Dinh_Muc_Vat_Tu3"/>
      <sheetName val="mã_3"/>
      <sheetName val="Service_Cost_2"/>
      <sheetName val="Don_gia_Tay_Ninh2"/>
      <sheetName val="Don_gia_Dak_Lak2"/>
      <sheetName val="streeta_and_cacth_pit2"/>
      <sheetName val="Daf_12"/>
      <sheetName val="Don_gia_XD2"/>
      <sheetName val="DSV6_Summ1"/>
      <sheetName val="Land_Dev't__Ph-11"/>
      <sheetName val="Hac_Lots1"/>
      <sheetName val="4-Lane_bridge1"/>
      <sheetName val="Res_Lots1"/>
      <sheetName val="Spine_Road1"/>
      <sheetName val="5_2_1_Đo_bóc_KL_OLK-071"/>
      <sheetName val="Boc_KL_DAT+CAT+BT1"/>
      <sheetName val="Boc_KL_thép1"/>
      <sheetName val="Bieu_do_nhan_luc1"/>
      <sheetName val="Committed_Items1"/>
      <sheetName val="Corner_Arch1"/>
      <sheetName val="End_Arch1"/>
      <sheetName val="Intermediate_Arch1"/>
      <sheetName val="reinforcement_6751"/>
      <sheetName val="ext_wall_fin_qty1"/>
      <sheetName val="SL_Plum_1"/>
      <sheetName val="Physical_Schedule_3D1"/>
      <sheetName val="Hrg_Readymix1"/>
      <sheetName val="Sum_ELE__CAP_S1-4__1"/>
      <sheetName val="Elemental_Breakdown+20%1"/>
      <sheetName val="DGKL_TRỤC_NGOAI_NHA1"/>
      <sheetName val="PHẦN_KIẾN_TRÚC1"/>
      <sheetName val="0,SO_LIEU_DAU_VAO1"/>
      <sheetName val="Bill_21"/>
      <sheetName val="Bill_31"/>
      <sheetName val="Bill_4a_-_1A1"/>
      <sheetName val="Bill_4a_(Fiber)_-_1A1"/>
      <sheetName val="Bill_4b1"/>
      <sheetName val="Bill_4c1"/>
      <sheetName val="Bill_51"/>
      <sheetName val="Bill_4a_-_1B1"/>
      <sheetName val="Bill_4a_(Fiber)_-_1B1"/>
      <sheetName val="Bill_rekap"/>
      <sheetName val="Cash_Flow_bulanan"/>
      <sheetName val="Dai_tu1"/>
      <sheetName val="Aging_Sept2"/>
      <sheetName val="0_Data1"/>
      <sheetName val="0_Data_new1"/>
      <sheetName val="Define_finishing1"/>
      <sheetName val="CươcVC_tinh"/>
      <sheetName val="Bank_Rev1"/>
      <sheetName val="BP_DECLINE_IT1"/>
      <sheetName val="Input_List1"/>
      <sheetName val="Valid_data_revised1"/>
      <sheetName val="DETAIL_MIX_%_REPORT1"/>
      <sheetName val="Fill_this_out_first___1"/>
      <sheetName val="BC_chi_tiết_TT1"/>
      <sheetName val="Cước_CG1"/>
      <sheetName val="242_3_summaryOPC1"/>
      <sheetName val="1_1General1"/>
      <sheetName val="6__Scope_of_work_1"/>
      <sheetName val="4_6_Phân_tích_nhân_sự_1"/>
      <sheetName val="4_5_Mức_độ_tham_gia_dự_án1"/>
      <sheetName val="CONSOIDATE_41"/>
      <sheetName val="CONSOIDATE_21"/>
      <sheetName val="Input_-_Facilities1"/>
      <sheetName val="BP_CAPEX_MoD-100%_Area_4_USD1"/>
      <sheetName val="02__PHAN_TICH1"/>
      <sheetName val="03__NGAN_SACH1"/>
      <sheetName val="Don_vi"/>
      <sheetName val="TH_khối_lượng_phải_làm"/>
      <sheetName val="Giá_VL,_NC,_M"/>
      <sheetName val="Lương_2135_nhóm_I"/>
      <sheetName val="Luong_2050_hà_NAm"/>
      <sheetName val="Lương2045_nhóm_I"/>
      <sheetName val="May_3_huyện"/>
      <sheetName val="May_yên_mô"/>
      <sheetName val="Phân_tich_ĐG"/>
      <sheetName val="PLV_mới"/>
      <sheetName val="May_TT11(TB)"/>
      <sheetName val="May_TT11_(HP)"/>
      <sheetName val="May_TT11(NB)"/>
      <sheetName val="May_TT11(NĐ)"/>
      <sheetName val="Lương_theo_TT17(Thái_Bình)"/>
      <sheetName val="Lương_theo_TT17_(HP)"/>
      <sheetName val="Lương_theo_TT17_(Ninh_Bình)"/>
      <sheetName val="Lương_theo_TT17_(Nam_Định)"/>
      <sheetName val="KL_CHI_TIẾT_(2)"/>
      <sheetName val="5_Gia"/>
      <sheetName val="Danh_sach_KV2"/>
      <sheetName val="Danh_sach_doan_KT"/>
      <sheetName val="Loại_cọc_P2"/>
      <sheetName val="CP_NC-MTC_XD"/>
      <sheetName val="Quotation"/>
      <sheetName val="SELISIH HARGA"/>
      <sheetName val="BBM-03"/>
      <sheetName val="(40)G&amp;A"/>
      <sheetName val="Assumption"/>
      <sheetName val="Chart"/>
      <sheetName val="SNMOI"/>
      <sheetName val="NDK16X20"/>
      <sheetName val="OPY"/>
      <sheetName val="PT-OPY"/>
      <sheetName val="List NT"/>
      <sheetName val="home"/>
      <sheetName val="Traituyen"/>
      <sheetName val="THPT"/>
      <sheetName val="K30-K31"/>
      <sheetName val="K31-K32"/>
      <sheetName val="K32-K33"/>
      <sheetName val="K33-K34"/>
      <sheetName val="K34-K35"/>
      <sheetName val="K35-K36"/>
      <sheetName val="K36-K37"/>
      <sheetName val="K37-K38"/>
      <sheetName val="K38-K39"/>
      <sheetName val="K39-K40"/>
      <sheetName val="K40-K41"/>
      <sheetName val="CIM"/>
      <sheetName val="SUMMARY QUANTITIES"/>
      <sheetName val="Phân khai"/>
      <sheetName val="Luong-BT"/>
      <sheetName val="Luong-NT"/>
      <sheetName val="PhÇnCK"/>
      <sheetName val="DGSR"/>
      <sheetName val="단면가정"/>
      <sheetName val="Anx 10"/>
      <sheetName val="Sheet5"/>
      <sheetName val="DIV_INC1"/>
      <sheetName val="A1_-_Income_Statement1"/>
      <sheetName val="concil"/>
      <sheetName val="Full 2012"/>
      <sheetName val="PL"/>
      <sheetName val="SL.DT 2011so sanh"/>
      <sheetName val="DMUC"/>
      <sheetName val="客户(基本资料)"/>
      <sheetName val="银行(基本资料)"/>
      <sheetName val="Summary Page_VDF"/>
      <sheetName val="Invested capital_VDF"/>
      <sheetName val="BB(ACT08)"/>
      <sheetName val="BB Contribution by store_T  "/>
      <sheetName val="BB(ACT09)"/>
      <sheetName val="AU_BS"/>
      <sheetName val="PetroConsultants"/>
      <sheetName val="SPC-OC"/>
      <sheetName val="DSQL"/>
      <sheetName val="DG SUA CHUA"/>
      <sheetName val="DGTBA"/>
      <sheetName val="TAM TINH"/>
      <sheetName val="080 (2)"/>
      <sheetName val="080_(2)"/>
      <sheetName val="Sch2_-_BalSht_Summary"/>
      <sheetName val="Sch1_-_P&amp;L_Summary"/>
      <sheetName val="Cost_of_DM_Water"/>
      <sheetName val="BTO Dept."/>
      <sheetName val="minors"/>
      <sheetName val="Input &amp; Instruct"/>
      <sheetName val="Controls"/>
      <sheetName val="Signings"/>
      <sheetName val="Departments"/>
      <sheetName val="Inputs-Tables"/>
      <sheetName val="Purchase Calc."/>
      <sheetName val="Break-Even"/>
      <sheetName val="Balance Sheet"/>
      <sheetName val="Report Summary"/>
      <sheetName val="Monthly Notes"/>
      <sheetName val="EurotoolsXRates"/>
      <sheetName val="Purchase_Calc_"/>
      <sheetName val="Balance_Sheet"/>
      <sheetName val="Report_Summary"/>
      <sheetName val="Monthly_Notes"/>
      <sheetName val="Trial Bal"/>
      <sheetName val="CC Inventory Assumption"/>
      <sheetName val="entitlements"/>
      <sheetName val="33002001"/>
      <sheetName val="A91_97"/>
      <sheetName val="外勤汇总表3"/>
      <sheetName val="Director"/>
      <sheetName val="AC_CODE99"/>
      <sheetName val="BTO_Dept_"/>
      <sheetName val="Input_&amp;_Instruct"/>
      <sheetName val="BTO_Dept_1"/>
      <sheetName val="Input_&amp;_Instruct1"/>
      <sheetName val="Validation and Lookup tables"/>
      <sheetName val="Dec. 08 RDD"/>
      <sheetName val="Int Others"/>
      <sheetName val="Sub Lead"/>
      <sheetName val="Deposits"/>
      <sheetName val="KeyMultInputs"/>
      <sheetName val="O1"/>
      <sheetName val="M1"/>
      <sheetName val="H1"/>
      <sheetName val="DM 1781"/>
      <sheetName val="DM203"/>
      <sheetName val="Giá đến hiện trường"/>
      <sheetName val="DG 285"/>
      <sheetName val="DG  286"/>
      <sheetName val="DG 85"/>
      <sheetName val="DG 89"/>
      <sheetName val="DGVCTC 285"/>
      <sheetName val="M6A-208 Steering dust"/>
      <sheetName val="JT3.0견적-구1"/>
      <sheetName val="CPKS_TK"/>
      <sheetName val="NT VK ckds"/>
      <sheetName val="PYC"/>
      <sheetName val="工程量清单表"/>
      <sheetName val="FoW"/>
      <sheetName val="电气费用"/>
      <sheetName val="CuadroIyII"/>
      <sheetName val="Hoja1"/>
      <sheetName val="Costos Alt2"/>
      <sheetName val="AnexoVI"/>
      <sheetName val="B-10 otros activos 2003"/>
      <sheetName val="B-10 otros activos 2004"/>
      <sheetName val="Condicion"/>
      <sheetName val="GSChartLabels"/>
      <sheetName val="WELCOME"/>
      <sheetName val="liste ANDI"/>
      <sheetName val="Daily Forwards"/>
      <sheetName val="Unadjusted"/>
      <sheetName val="LTM"/>
      <sheetName val="CREDIT STATS"/>
      <sheetName val="basic inputs"/>
      <sheetName val="公式代码"/>
      <sheetName val="报价说明"/>
      <sheetName val="INSTRUCTION_Read me"/>
      <sheetName val="LIMA-CANTA"/>
      <sheetName val="EVAL"/>
      <sheetName val="EPC"/>
      <sheetName val="TechInputs"/>
      <sheetName val="附表1"/>
      <sheetName val="附表2"/>
      <sheetName val="DATOS DE CAMPO"/>
      <sheetName val="机械台时"/>
      <sheetName val="材料基价"/>
      <sheetName val="取费系数表"/>
      <sheetName val="分组报价组成表"/>
      <sheetName val="基价库"/>
      <sheetName val="General"/>
      <sheetName val="Basic Data Inputs"/>
      <sheetName val="CG02"/>
      <sheetName val="Du lieu dau vao"/>
      <sheetName val="DG1426NEW"/>
      <sheetName val="DGCT_TRẦN_NLW7"/>
      <sheetName val="DAO DAP CONG"/>
      <sheetName val="KL-CHITIET"/>
      <sheetName val="MMTB"/>
      <sheetName val="DGNC"/>
      <sheetName val="F04-CPNC"/>
      <sheetName val="F05-CFVT"/>
      <sheetName val="VLP"/>
      <sheetName val="son ke duong"/>
      <sheetName val="TAIKHOAN"/>
      <sheetName val="BUSPLAN"/>
      <sheetName val="NP"/>
      <sheetName val="대비표"/>
      <sheetName val="PNT"/>
      <sheetName val="Progress measurement Procedure"/>
      <sheetName val="STAF"/>
      <sheetName val="rekapan"/>
      <sheetName val="DataTeknis"/>
      <sheetName val="AC"/>
      <sheetName val="Bahan "/>
      <sheetName val="Aggr"/>
      <sheetName val="4_MVAC"/>
      <sheetName val="bhn FINAL"/>
      <sheetName val="Ana. PU"/>
      <sheetName val="AHSP"/>
      <sheetName val="B - Norelec"/>
      <sheetName val="Total-Mem"/>
      <sheetName val="BM DATA SHEET"/>
      <sheetName val="Agg Halus &amp; Kasar"/>
      <sheetName val="GIA THEP"/>
      <sheetName val="Hoi gia"/>
      <sheetName val="Out"/>
      <sheetName val="NC3"/>
      <sheetName val="PU_ITALY_46"/>
      <sheetName val="Merit_&amp;_Market_Grid2"/>
      <sheetName val="sales_current_month46"/>
      <sheetName val="View_Variance46"/>
      <sheetName val="Fixed_asset_register1"/>
      <sheetName val="repeatative_rejection1"/>
      <sheetName val="General_Info1"/>
      <sheetName val="Full_PBD1"/>
      <sheetName val="Non-Statistical_Sampling1"/>
      <sheetName val="98FORECAST_(1)1"/>
      <sheetName val="Sch_18_Bank1"/>
      <sheetName val="Stock_details1"/>
      <sheetName val="Part_A_General1"/>
      <sheetName val="_1"/>
      <sheetName val="ĐM4970_2016(Lap_dat_TBA)"/>
      <sheetName val="Gia_Nhan_công"/>
      <sheetName val="Đon_gia_228_sua_chua"/>
      <sheetName val="ĐM01_2000(thinghiem_ĐZTTĐL)"/>
      <sheetName val="ĐM1781_2007(T_N_đien_ĐZ&amp;TBA)"/>
      <sheetName val="Cuoc_van_chuyen"/>
      <sheetName val="Ca_may"/>
      <sheetName val="3_공통공사대비"/>
      <sheetName val="입찰내역_발주처_양식"/>
      <sheetName val="bar_nor"/>
      <sheetName val="conc_nor"/>
      <sheetName val="conc_frus"/>
      <sheetName val="conc_trap"/>
      <sheetName val="bar_frus"/>
      <sheetName val="bar_trap"/>
      <sheetName val="Piano_Montaggio_PO-02_bozza2"/>
      <sheetName val="SLA_cost_distr_FEB_2020"/>
      <sheetName val="Legal_entities_details"/>
      <sheetName val="Invoice_base_FEB_2020"/>
      <sheetName val="Le317_into_8050"/>
      <sheetName val="Basic_principles_to_the_distr_"/>
      <sheetName val="Cost_elements"/>
      <sheetName val="Ref_rate_change"/>
      <sheetName val="Synergi_life_credit"/>
      <sheetName val="Change_in_NH"/>
      <sheetName val="NPS_to_O&amp;G"/>
      <sheetName val="Adj_entries_"/>
      <sheetName val="Annexure_1"/>
      <sheetName val="Annexure_2"/>
      <sheetName val="Updated_2018_COA"/>
      <sheetName val="IC_Listing"/>
      <sheetName val="2__Summary-cash"/>
      <sheetName val="List_Danh_mục_nghiệm_thu"/>
      <sheetName val="bang_1_NCXD"/>
      <sheetName val="bang_1_NCXD_(V_I)"/>
      <sheetName val="Gia_HĐ"/>
      <sheetName val="DG_THIET_BI"/>
      <sheetName val="DG_vat_lieu"/>
      <sheetName val="Loại_2"/>
      <sheetName val="Don_gia_III11"/>
      <sheetName val="Don_gia_CT"/>
      <sheetName val="Tu_dien"/>
      <sheetName val="T_kê"/>
      <sheetName val="Chi_tiet_VL-NC-MTC"/>
      <sheetName val="unit_weight"/>
      <sheetName val="May_Goc_(QD2436)"/>
      <sheetName val="VC_theo_cuoc_tinh"/>
      <sheetName val="BCVC__"/>
      <sheetName val="DLC_DIEN_AP"/>
      <sheetName val="SL_dau_tien"/>
      <sheetName val="Danhsach_12"/>
      <sheetName val="Project_Info_"/>
      <sheetName val="Cost_Summary"/>
      <sheetName val="Cost_Summary_-_USD"/>
      <sheetName val="Price_Summary_-_Offshore"/>
      <sheetName val="Factory_&amp;_Import_Material"/>
      <sheetName val="Labour_Hours_Upload"/>
      <sheetName val="Technical_Info_"/>
      <sheetName val="PM_Cost"/>
      <sheetName val="SED_INPUT"/>
      <sheetName val="Bảng_dung_trọng"/>
      <sheetName val="Gia_"/>
      <sheetName val="Don_gia_vung_III"/>
      <sheetName val="SCB_-_Annexure_A1"/>
      <sheetName val="PL6-Revenue_Bridge1"/>
      <sheetName val="Inventory_data46"/>
      <sheetName val="FORECAST_x_FAMILIA43"/>
      <sheetName val="Space_Analysis43"/>
      <sheetName val="CADE_DETAIL19"/>
      <sheetName val="OC5-Push_Diag1"/>
      <sheetName val="Franchise_Input1"/>
      <sheetName val="Project_ODC_NDEU1"/>
      <sheetName val="Inter_connect_Revenue1"/>
      <sheetName val="2020_RFS_Summary1"/>
      <sheetName val="Well_Construction_Summary1"/>
      <sheetName val="RFS_2020_-_Details_and_Notes1"/>
      <sheetName val="AN_20001"/>
      <sheetName val="PLHD_doi_cot_ham_0101-04"/>
      <sheetName val="Du_lieu_ban_dau"/>
      <sheetName val="GZ_TP"/>
      <sheetName val="GZ_VT"/>
      <sheetName val="Tonghop_theo_Vendor"/>
      <sheetName val="Beam_reinfocement_schedule"/>
      <sheetName val="Thong_so_dam"/>
      <sheetName val="Wall_Block_C"/>
      <sheetName val="General_Schedule"/>
      <sheetName val="Factor_F_Data"/>
      <sheetName val="Summary_-_Budget"/>
      <sheetName val="Bearing_Capacity"/>
      <sheetName val="Thong_tin"/>
      <sheetName val="BTDC_B360"/>
      <sheetName val="Danh_muc_LIST"/>
      <sheetName val="CF_(DR)_IN"/>
      <sheetName val="PL_02_-_Vay"/>
      <sheetName val="PL_03_-_Von"/>
      <sheetName val="CP_yếu_tố"/>
      <sheetName val="BS_420"/>
      <sheetName val="PL_420"/>
      <sheetName val="RT_420"/>
      <sheetName val="BTDC_B360_"/>
      <sheetName val="Table_of_contents"/>
      <sheetName val="11__Loans"/>
      <sheetName val="6_9_DM_CTP"/>
      <sheetName val="ADJ_-_RATE"/>
      <sheetName val="CDPS_SAU_KC"/>
      <sheetName val="RC_Revenue"/>
      <sheetName val="AOP_2020"/>
      <sheetName val="DATA_LE"/>
      <sheetName val="DATA_LE_(LY)"/>
      <sheetName val="DATA_RC"/>
      <sheetName val="DATA_RC_(LY)"/>
      <sheetName val="LE_Test"/>
      <sheetName val="DATA_(RC_ORG)"/>
      <sheetName val="DATA_(TESTING_1)"/>
      <sheetName val="DATA_(TESTING_CHRSPR)"/>
      <sheetName val="2018_VADIS"/>
      <sheetName val="Income_Statement14"/>
      <sheetName val="DB_FEE"/>
      <sheetName val="BHYT_Tự_Nguyện_-_Vinschool-Mau_"/>
      <sheetName val="dulieu_cot"/>
      <sheetName val="PRB_Expense_Q4_201316"/>
      <sheetName val="P&amp;L_by_Month1"/>
      <sheetName val="Bank_Bal__Dec_22"/>
      <sheetName val="CAN_DOI_-_KET_QUA2"/>
      <sheetName val="Pivot_Financials1"/>
      <sheetName val="Review_20151"/>
      <sheetName val="People_1"/>
      <sheetName val="Production_volumes1"/>
      <sheetName val="Salary_increase_budget_assump_1"/>
      <sheetName val="Production_initiative1"/>
      <sheetName val="Prod__KPI_-_OEE%1"/>
      <sheetName val="B&amp;P_KPI1"/>
      <sheetName val="Customer_SC1"/>
      <sheetName val="Production_KPIs1"/>
      <sheetName val="Total_losses1"/>
      <sheetName val="Savings_overview1"/>
      <sheetName val="Prod_FTE_Dev_1"/>
      <sheetName val="Log_FTE_Dev_1"/>
      <sheetName val="Loss_tree1"/>
      <sheetName val="Inventory_development1"/>
      <sheetName val="Capex_Phasing1"/>
      <sheetName val="Std_to_Std_MC_only1"/>
      <sheetName val="Top_20_BOM1"/>
      <sheetName val="MC_Development_OLD1"/>
      <sheetName val="NMC_&amp;_Log_Ass_1"/>
      <sheetName val="_Material_Ass_1"/>
      <sheetName val="COGS_Dev_1"/>
      <sheetName val="MC_Dev_1"/>
      <sheetName val="NMC_Dev_1"/>
      <sheetName val="NMC_Development_OLD1"/>
      <sheetName val="Log_Dev_1"/>
      <sheetName val="Prod__capex_overview1"/>
      <sheetName val="Production_-_Risks_&amp;_Opport_1"/>
      <sheetName val="AOCM_Overview1"/>
      <sheetName val="AOCM_Cost_Group_Summary1"/>
      <sheetName val="Sievo_Saving1"/>
      <sheetName val="AOCM_Sub-group1"/>
      <sheetName val="Quality_RFT1"/>
      <sheetName val="Back-up_1"/>
      <sheetName val="Absorption_Phasing1"/>
      <sheetName val="One_off1"/>
      <sheetName val="Reporting_changes1"/>
      <sheetName val="Prod__KPI_-_OEE%_by_line1"/>
      <sheetName val="Key_dependencies1"/>
      <sheetName val="Orgex_and_restructuring1"/>
      <sheetName val="COGS_movement1"/>
      <sheetName val="Back-up_HR1"/>
      <sheetName val="2016_FTE_Variability1"/>
      <sheetName val="2_Sievo_saving_recon__vs_bridg1"/>
      <sheetName val="1__PPV_recon__T04_vs_bridges1"/>
      <sheetName val="INPUT_&amp;_Guidance1"/>
      <sheetName val="data_for_deck,_thinkcell1"/>
      <sheetName val="Flash_call_deck1"/>
      <sheetName val="Supply_chain_bridge1"/>
      <sheetName val="COS_bridge1"/>
      <sheetName val="3_Gross_&amp;_Net_efficiency_repor1"/>
      <sheetName val="PVM_report1"/>
      <sheetName val="Capex_comments1"/>
      <sheetName val="Log_bridge1"/>
      <sheetName val="One_pager1"/>
      <sheetName val="Option_1,Data(from_HFM)_1"/>
      <sheetName val="Option_2,_Data(_Manual_Input)1"/>
      <sheetName val="FX_&amp;_HIERARCHY1"/>
      <sheetName val="Bihar_Plant_FAR"/>
      <sheetName val="Verification_Report"/>
      <sheetName val="Other_assumptions1"/>
      <sheetName val="Vat_lieu_cat_song_rac"/>
      <sheetName val="Field_Lists1"/>
      <sheetName val="CUSTOMER_GROUP_WISE"/>
      <sheetName val="Q4_2009_History"/>
      <sheetName val="_Final_Balance_Sheet"/>
      <sheetName val="Interest_on_WC"/>
      <sheetName val="Giai_trinh"/>
      <sheetName val="BASE_GRAPHE"/>
      <sheetName val="INDEX_HẠ_TẦNG"/>
      <sheetName val="CTG_HẠ_TẦNG"/>
      <sheetName val="DGG_HẠ_TẦNG"/>
      <sheetName val="DGG_LB_CỌC"/>
      <sheetName val="DGG_MT_CỌC"/>
      <sheetName val="INFO_CỌC"/>
      <sheetName val="INDEX_CỌC"/>
      <sheetName val="Assignment_Schedule"/>
      <sheetName val="Chuong_I"/>
      <sheetName val="TÍNH_TOÁN_KHỐI_LƯỢNG_P6"/>
      <sheetName val="Kien_truc"/>
      <sheetName val="NC_HY"/>
      <sheetName val="NC_HN"/>
      <sheetName val="Du_thau_dau_noi"/>
      <sheetName val="Du_Thau"/>
      <sheetName val="Du_thau_PSBS"/>
      <sheetName val="DG_theo_HD_PSBS"/>
      <sheetName val="Du_thau_TC11"/>
      <sheetName val="Chiet_tinh_dz22"/>
      <sheetName val="A1_8"/>
      <sheetName val="DZ_35"/>
      <sheetName val="DP_TRUOT_GIA"/>
      <sheetName val="VL-NC-M_"/>
      <sheetName val="DTCT_-XL_4"/>
      <sheetName val="VL_NC_M"/>
      <sheetName val="Tra_Cứu"/>
      <sheetName val="IV_1_Lkdt"/>
      <sheetName val="III_2_dah"/>
      <sheetName val="II_2_dn"/>
      <sheetName val="IV_2_Lkdd"/>
      <sheetName val="III_1_tai"/>
      <sheetName val="D_Trong"/>
      <sheetName val="DGKL_L2_THÉP_MÓNG"/>
      <sheetName val="Bieu_chi_tiet_gia_du_thau"/>
      <sheetName val="Gia_vat_lieu_trong_gia_du_thau"/>
      <sheetName val="Bang_phan_tich_don_gia_du_thau"/>
      <sheetName val="KL_Chi_tiết_BV_dự_thầu"/>
      <sheetName val="KL_chi_tiết_BV_thi_công"/>
      <sheetName val="NC2"/>
      <sheetName val="Bang gia tong hop"/>
      <sheetName val="BSD (2)"/>
      <sheetName val="XÁC  NHẬN THANH TOÁN"/>
      <sheetName val="XÁC NHẬN GIÁ TRỊ"/>
      <sheetName val="XÁC NHẬN KL"/>
      <sheetName val="Đắp đất K95"/>
      <sheetName val="DM TN"/>
      <sheetName val="Danh muc"/>
      <sheetName val="Door_and_window8"/>
      <sheetName val="Tabel_Berat2"/>
      <sheetName val="Data_Umum_Penawaran2"/>
      <sheetName val="Real_Cost2"/>
      <sheetName val="bill_qty2"/>
      <sheetName val="REKAP_ARSITEKTUR_2"/>
      <sheetName val="RAB_ADMINISTRASI_PUSAT_(1)2"/>
      <sheetName val="TT_16-2019"/>
      <sheetName val="Đơn_trọng"/>
      <sheetName val="3_NGAN_SACH"/>
      <sheetName val="2_PHAN_TICH"/>
      <sheetName val="B_1_Engineering"/>
      <sheetName val="Mobilisasi_&amp;_Demob"/>
      <sheetName val="B_2_5_Proc_&amp;_Constr_Civil1"/>
      <sheetName val="B_2_3_Proc_&amp;_Constr_Electrical"/>
      <sheetName val="B_2_4_Proc_&amp;_Constr_Instru"/>
      <sheetName val="B_2_1_Proc_&amp;_Constr_Mech_"/>
      <sheetName val="B_2_2_Proc_&amp;_Constr_Pipe_"/>
      <sheetName val="Work_Permit"/>
      <sheetName val="Agregat_Halus_&amp;_Kasar"/>
      <sheetName val="Data_Tower"/>
      <sheetName val="CTG_(GIAM)"/>
      <sheetName val="for Summary"/>
      <sheetName val="BB 00"/>
      <sheetName val="Wall Pier"/>
    </sheetNames>
    <sheetDataSet>
      <sheetData sheetId="0">
        <row r="9">
          <cell r="A9" t="str">
            <v>A</v>
          </cell>
        </row>
      </sheetData>
      <sheetData sheetId="1">
        <row r="9">
          <cell r="A9" t="str">
            <v>A</v>
          </cell>
        </row>
      </sheetData>
      <sheetData sheetId="2">
        <row r="9">
          <cell r="A9" t="str">
            <v>A</v>
          </cell>
        </row>
      </sheetData>
      <sheetData sheetId="3">
        <row r="9">
          <cell r="A9" t="str">
            <v>A</v>
          </cell>
        </row>
      </sheetData>
      <sheetData sheetId="4">
        <row r="9">
          <cell r="A9" t="str">
            <v>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9">
          <cell r="A9" t="str">
            <v>A</v>
          </cell>
        </row>
      </sheetData>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ow r="9">
          <cell r="A9" t="str">
            <v>A</v>
          </cell>
        </row>
      </sheetData>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ow r="9">
          <cell r="A9" t="str">
            <v>A</v>
          </cell>
        </row>
      </sheetData>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row r="9">
          <cell r="A9" t="str">
            <v>A</v>
          </cell>
        </row>
      </sheetData>
      <sheetData sheetId="527"/>
      <sheetData sheetId="528">
        <row r="9">
          <cell r="A9" t="str">
            <v>A</v>
          </cell>
        </row>
      </sheetData>
      <sheetData sheetId="529">
        <row r="9">
          <cell r="A9" t="str">
            <v>A</v>
          </cell>
        </row>
      </sheetData>
      <sheetData sheetId="530">
        <row r="9">
          <cell r="A9" t="str">
            <v>A</v>
          </cell>
        </row>
      </sheetData>
      <sheetData sheetId="531">
        <row r="9">
          <cell r="A9" t="str">
            <v>A</v>
          </cell>
        </row>
      </sheetData>
      <sheetData sheetId="532">
        <row r="9">
          <cell r="A9" t="str">
            <v>A</v>
          </cell>
        </row>
      </sheetData>
      <sheetData sheetId="533">
        <row r="9">
          <cell r="A9" t="str">
            <v>A</v>
          </cell>
        </row>
      </sheetData>
      <sheetData sheetId="534">
        <row r="9">
          <cell r="A9" t="str">
            <v>A</v>
          </cell>
        </row>
      </sheetData>
      <sheetData sheetId="535">
        <row r="9">
          <cell r="A9" t="str">
            <v>A</v>
          </cell>
        </row>
      </sheetData>
      <sheetData sheetId="536">
        <row r="9">
          <cell r="A9" t="str">
            <v>A</v>
          </cell>
        </row>
      </sheetData>
      <sheetData sheetId="537">
        <row r="9">
          <cell r="A9" t="str">
            <v>A</v>
          </cell>
        </row>
      </sheetData>
      <sheetData sheetId="538">
        <row r="9">
          <cell r="A9" t="str">
            <v>A</v>
          </cell>
        </row>
      </sheetData>
      <sheetData sheetId="539">
        <row r="9">
          <cell r="A9" t="str">
            <v>A</v>
          </cell>
        </row>
      </sheetData>
      <sheetData sheetId="540">
        <row r="9">
          <cell r="A9" t="str">
            <v>A</v>
          </cell>
        </row>
      </sheetData>
      <sheetData sheetId="541">
        <row r="9">
          <cell r="A9" t="str">
            <v>A</v>
          </cell>
        </row>
      </sheetData>
      <sheetData sheetId="542">
        <row r="9">
          <cell r="A9" t="str">
            <v>A</v>
          </cell>
        </row>
      </sheetData>
      <sheetData sheetId="543">
        <row r="9">
          <cell r="A9" t="str">
            <v>A</v>
          </cell>
        </row>
      </sheetData>
      <sheetData sheetId="544">
        <row r="9">
          <cell r="A9" t="str">
            <v>A</v>
          </cell>
        </row>
      </sheetData>
      <sheetData sheetId="545">
        <row r="9">
          <cell r="A9" t="str">
            <v>A</v>
          </cell>
        </row>
      </sheetData>
      <sheetData sheetId="546">
        <row r="9">
          <cell r="A9" t="str">
            <v>A</v>
          </cell>
        </row>
      </sheetData>
      <sheetData sheetId="547">
        <row r="9">
          <cell r="A9" t="str">
            <v>A</v>
          </cell>
        </row>
      </sheetData>
      <sheetData sheetId="548">
        <row r="9">
          <cell r="A9" t="str">
            <v>A</v>
          </cell>
        </row>
      </sheetData>
      <sheetData sheetId="549">
        <row r="9">
          <cell r="A9" t="str">
            <v>A</v>
          </cell>
        </row>
      </sheetData>
      <sheetData sheetId="550">
        <row r="9">
          <cell r="A9" t="str">
            <v>A</v>
          </cell>
        </row>
      </sheetData>
      <sheetData sheetId="551">
        <row r="9">
          <cell r="A9" t="str">
            <v>A</v>
          </cell>
        </row>
      </sheetData>
      <sheetData sheetId="552">
        <row r="9">
          <cell r="A9" t="str">
            <v>A</v>
          </cell>
        </row>
      </sheetData>
      <sheetData sheetId="553">
        <row r="9">
          <cell r="A9" t="str">
            <v>A</v>
          </cell>
        </row>
      </sheetData>
      <sheetData sheetId="554">
        <row r="9">
          <cell r="A9" t="str">
            <v>A</v>
          </cell>
        </row>
      </sheetData>
      <sheetData sheetId="555">
        <row r="9">
          <cell r="A9" t="str">
            <v>A</v>
          </cell>
        </row>
      </sheetData>
      <sheetData sheetId="556">
        <row r="9">
          <cell r="A9" t="str">
            <v>A</v>
          </cell>
        </row>
      </sheetData>
      <sheetData sheetId="557">
        <row r="9">
          <cell r="A9" t="str">
            <v>A</v>
          </cell>
        </row>
      </sheetData>
      <sheetData sheetId="558">
        <row r="9">
          <cell r="A9" t="str">
            <v>A</v>
          </cell>
        </row>
      </sheetData>
      <sheetData sheetId="559">
        <row r="9">
          <cell r="A9" t="str">
            <v>A</v>
          </cell>
        </row>
      </sheetData>
      <sheetData sheetId="560">
        <row r="9">
          <cell r="A9" t="str">
            <v>A</v>
          </cell>
        </row>
      </sheetData>
      <sheetData sheetId="561">
        <row r="9">
          <cell r="A9" t="str">
            <v>A</v>
          </cell>
        </row>
      </sheetData>
      <sheetData sheetId="562">
        <row r="9">
          <cell r="A9" t="str">
            <v>A</v>
          </cell>
        </row>
      </sheetData>
      <sheetData sheetId="563">
        <row r="9">
          <cell r="A9" t="str">
            <v>A</v>
          </cell>
        </row>
      </sheetData>
      <sheetData sheetId="564">
        <row r="9">
          <cell r="A9" t="str">
            <v>A</v>
          </cell>
        </row>
      </sheetData>
      <sheetData sheetId="565">
        <row r="9">
          <cell r="A9" t="str">
            <v>A</v>
          </cell>
        </row>
      </sheetData>
      <sheetData sheetId="566">
        <row r="9">
          <cell r="A9" t="str">
            <v>A</v>
          </cell>
        </row>
      </sheetData>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ow r="9">
          <cell r="A9" t="str">
            <v>A</v>
          </cell>
        </row>
      </sheetData>
      <sheetData sheetId="591">
        <row r="9">
          <cell r="A9" t="str">
            <v>A</v>
          </cell>
        </row>
      </sheetData>
      <sheetData sheetId="592">
        <row r="9">
          <cell r="A9" t="str">
            <v>A</v>
          </cell>
        </row>
      </sheetData>
      <sheetData sheetId="593">
        <row r="9">
          <cell r="A9" t="str">
            <v>A</v>
          </cell>
        </row>
      </sheetData>
      <sheetData sheetId="594">
        <row r="9">
          <cell r="A9" t="str">
            <v>A</v>
          </cell>
        </row>
      </sheetData>
      <sheetData sheetId="595">
        <row r="9">
          <cell r="A9" t="str">
            <v>A</v>
          </cell>
        </row>
      </sheetData>
      <sheetData sheetId="596">
        <row r="9">
          <cell r="A9" t="str">
            <v>A</v>
          </cell>
        </row>
      </sheetData>
      <sheetData sheetId="597">
        <row r="9">
          <cell r="A9" t="str">
            <v>A</v>
          </cell>
        </row>
      </sheetData>
      <sheetData sheetId="598">
        <row r="9">
          <cell r="A9" t="str">
            <v>A</v>
          </cell>
        </row>
      </sheetData>
      <sheetData sheetId="599">
        <row r="9">
          <cell r="A9" t="str">
            <v>A</v>
          </cell>
        </row>
      </sheetData>
      <sheetData sheetId="600">
        <row r="9">
          <cell r="A9" t="str">
            <v>A</v>
          </cell>
        </row>
      </sheetData>
      <sheetData sheetId="601">
        <row r="9">
          <cell r="A9" t="str">
            <v>A</v>
          </cell>
        </row>
      </sheetData>
      <sheetData sheetId="602">
        <row r="9">
          <cell r="A9" t="str">
            <v>A</v>
          </cell>
        </row>
      </sheetData>
      <sheetData sheetId="603">
        <row r="9">
          <cell r="A9" t="str">
            <v>A</v>
          </cell>
        </row>
      </sheetData>
      <sheetData sheetId="604">
        <row r="9">
          <cell r="A9" t="str">
            <v>A</v>
          </cell>
        </row>
      </sheetData>
      <sheetData sheetId="605">
        <row r="9">
          <cell r="A9" t="str">
            <v>A</v>
          </cell>
        </row>
      </sheetData>
      <sheetData sheetId="606">
        <row r="9">
          <cell r="A9" t="str">
            <v>A</v>
          </cell>
        </row>
      </sheetData>
      <sheetData sheetId="607">
        <row r="9">
          <cell r="A9" t="str">
            <v>A</v>
          </cell>
        </row>
      </sheetData>
      <sheetData sheetId="608">
        <row r="9">
          <cell r="A9" t="str">
            <v>A</v>
          </cell>
        </row>
      </sheetData>
      <sheetData sheetId="609">
        <row r="9">
          <cell r="A9" t="str">
            <v>A</v>
          </cell>
        </row>
      </sheetData>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ow r="9">
          <cell r="A9" t="str">
            <v>A</v>
          </cell>
        </row>
      </sheetData>
      <sheetData sheetId="774" refreshError="1"/>
      <sheetData sheetId="775" refreshError="1"/>
      <sheetData sheetId="776" refreshError="1"/>
      <sheetData sheetId="777" refreshError="1"/>
      <sheetData sheetId="778" refreshError="1"/>
      <sheetData sheetId="779" refreshError="1"/>
      <sheetData sheetId="780">
        <row r="9">
          <cell r="A9" t="str">
            <v>A</v>
          </cell>
        </row>
      </sheetData>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ow r="9">
          <cell r="A9" t="str">
            <v>A</v>
          </cell>
        </row>
      </sheetData>
      <sheetData sheetId="801">
        <row r="9">
          <cell r="A9" t="str">
            <v>A</v>
          </cell>
        </row>
      </sheetData>
      <sheetData sheetId="802">
        <row r="9">
          <cell r="A9" t="str">
            <v>A</v>
          </cell>
        </row>
      </sheetData>
      <sheetData sheetId="803">
        <row r="9">
          <cell r="A9" t="str">
            <v>A</v>
          </cell>
        </row>
      </sheetData>
      <sheetData sheetId="804">
        <row r="9">
          <cell r="A9" t="str">
            <v>A</v>
          </cell>
        </row>
      </sheetData>
      <sheetData sheetId="805">
        <row r="9">
          <cell r="A9" t="str">
            <v>A</v>
          </cell>
        </row>
      </sheetData>
      <sheetData sheetId="806">
        <row r="9">
          <cell r="A9" t="str">
            <v>A</v>
          </cell>
        </row>
      </sheetData>
      <sheetData sheetId="807">
        <row r="9">
          <cell r="A9" t="str">
            <v>A</v>
          </cell>
        </row>
      </sheetData>
      <sheetData sheetId="808">
        <row r="9">
          <cell r="A9" t="str">
            <v>A</v>
          </cell>
        </row>
      </sheetData>
      <sheetData sheetId="809">
        <row r="9">
          <cell r="A9" t="str">
            <v>A</v>
          </cell>
        </row>
      </sheetData>
      <sheetData sheetId="810">
        <row r="9">
          <cell r="A9" t="str">
            <v>A</v>
          </cell>
        </row>
      </sheetData>
      <sheetData sheetId="811">
        <row r="9">
          <cell r="A9" t="str">
            <v>A</v>
          </cell>
        </row>
      </sheetData>
      <sheetData sheetId="812">
        <row r="9">
          <cell r="A9" t="str">
            <v>A</v>
          </cell>
        </row>
      </sheetData>
      <sheetData sheetId="813">
        <row r="9">
          <cell r="A9" t="str">
            <v>A</v>
          </cell>
        </row>
      </sheetData>
      <sheetData sheetId="814">
        <row r="9">
          <cell r="A9" t="str">
            <v>A</v>
          </cell>
        </row>
      </sheetData>
      <sheetData sheetId="815">
        <row r="9">
          <cell r="A9" t="str">
            <v>A</v>
          </cell>
        </row>
      </sheetData>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efreshError="1"/>
      <sheetData sheetId="822" refreshError="1"/>
      <sheetData sheetId="823" refreshError="1"/>
      <sheetData sheetId="824" refreshError="1"/>
      <sheetData sheetId="825" refreshError="1"/>
      <sheetData sheetId="826">
        <row r="9">
          <cell r="A9" t="str">
            <v>A</v>
          </cell>
        </row>
      </sheetData>
      <sheetData sheetId="827" refreshError="1"/>
      <sheetData sheetId="828" refreshError="1"/>
      <sheetData sheetId="829">
        <row r="9">
          <cell r="A9" t="str">
            <v>A</v>
          </cell>
        </row>
      </sheetData>
      <sheetData sheetId="830">
        <row r="9">
          <cell r="A9" t="str">
            <v>A</v>
          </cell>
        </row>
      </sheetData>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ow r="9">
          <cell r="A9" t="str">
            <v>A</v>
          </cell>
        </row>
      </sheetData>
      <sheetData sheetId="890">
        <row r="9">
          <cell r="A9" t="str">
            <v>A</v>
          </cell>
        </row>
      </sheetData>
      <sheetData sheetId="891">
        <row r="9">
          <cell r="A9" t="str">
            <v>A</v>
          </cell>
        </row>
      </sheetData>
      <sheetData sheetId="892">
        <row r="9">
          <cell r="A9" t="str">
            <v>A</v>
          </cell>
        </row>
      </sheetData>
      <sheetData sheetId="893">
        <row r="9">
          <cell r="A9" t="str">
            <v>A</v>
          </cell>
        </row>
      </sheetData>
      <sheetData sheetId="894">
        <row r="9">
          <cell r="A9" t="str">
            <v>A</v>
          </cell>
        </row>
      </sheetData>
      <sheetData sheetId="895">
        <row r="9">
          <cell r="A9" t="str">
            <v>A</v>
          </cell>
        </row>
      </sheetData>
      <sheetData sheetId="896" refreshError="1"/>
      <sheetData sheetId="897" refreshError="1"/>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efreshError="1"/>
      <sheetData sheetId="903" refreshError="1"/>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efreshError="1"/>
      <sheetData sheetId="910" refreshError="1"/>
      <sheetData sheetId="911" refreshError="1"/>
      <sheetData sheetId="912" refreshError="1"/>
      <sheetData sheetId="913" refreshError="1"/>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ow r="9">
          <cell r="A9" t="str">
            <v>A</v>
          </cell>
        </row>
      </sheetData>
      <sheetData sheetId="1110">
        <row r="9">
          <cell r="A9" t="str">
            <v>A</v>
          </cell>
        </row>
      </sheetData>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ow r="9">
          <cell r="A9" t="str">
            <v>A</v>
          </cell>
        </row>
      </sheetData>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ow r="9">
          <cell r="A9" t="str">
            <v>A</v>
          </cell>
        </row>
      </sheetData>
      <sheetData sheetId="1367">
        <row r="9">
          <cell r="A9" t="str">
            <v>A</v>
          </cell>
        </row>
      </sheetData>
      <sheetData sheetId="1368">
        <row r="9">
          <cell r="A9" t="str">
            <v>A</v>
          </cell>
        </row>
      </sheetData>
      <sheetData sheetId="1369">
        <row r="9">
          <cell r="A9" t="str">
            <v>A</v>
          </cell>
        </row>
      </sheetData>
      <sheetData sheetId="1370">
        <row r="9">
          <cell r="A9" t="str">
            <v>A</v>
          </cell>
        </row>
      </sheetData>
      <sheetData sheetId="1371">
        <row r="9">
          <cell r="A9" t="str">
            <v>A</v>
          </cell>
        </row>
      </sheetData>
      <sheetData sheetId="1372">
        <row r="9">
          <cell r="A9" t="str">
            <v>A</v>
          </cell>
        </row>
      </sheetData>
      <sheetData sheetId="1373">
        <row r="9">
          <cell r="A9" t="str">
            <v>A</v>
          </cell>
        </row>
      </sheetData>
      <sheetData sheetId="1374">
        <row r="9">
          <cell r="A9" t="str">
            <v>A</v>
          </cell>
        </row>
      </sheetData>
      <sheetData sheetId="1375">
        <row r="9">
          <cell r="A9" t="str">
            <v>A</v>
          </cell>
        </row>
      </sheetData>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ow r="9">
          <cell r="A9" t="str">
            <v>A</v>
          </cell>
        </row>
      </sheetData>
      <sheetData sheetId="1382">
        <row r="9">
          <cell r="A9" t="str">
            <v>A</v>
          </cell>
        </row>
      </sheetData>
      <sheetData sheetId="1383">
        <row r="9">
          <cell r="A9" t="str">
            <v>A</v>
          </cell>
        </row>
      </sheetData>
      <sheetData sheetId="1384">
        <row r="9">
          <cell r="A9" t="str">
            <v>A</v>
          </cell>
        </row>
      </sheetData>
      <sheetData sheetId="1385">
        <row r="9">
          <cell r="A9" t="str">
            <v>A</v>
          </cell>
        </row>
      </sheetData>
      <sheetData sheetId="1386">
        <row r="9">
          <cell r="A9" t="str">
            <v>A</v>
          </cell>
        </row>
      </sheetData>
      <sheetData sheetId="1387">
        <row r="9">
          <cell r="A9" t="str">
            <v>A</v>
          </cell>
        </row>
      </sheetData>
      <sheetData sheetId="1388">
        <row r="9">
          <cell r="A9" t="str">
            <v>A</v>
          </cell>
        </row>
      </sheetData>
      <sheetData sheetId="1389">
        <row r="9">
          <cell r="A9" t="str">
            <v>A</v>
          </cell>
        </row>
      </sheetData>
      <sheetData sheetId="1390">
        <row r="9">
          <cell r="A9" t="str">
            <v>A</v>
          </cell>
        </row>
      </sheetData>
      <sheetData sheetId="1391">
        <row r="9">
          <cell r="A9" t="str">
            <v>A</v>
          </cell>
        </row>
      </sheetData>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ow r="9">
          <cell r="A9" t="str">
            <v>A</v>
          </cell>
        </row>
      </sheetData>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ow r="9">
          <cell r="A9" t="str">
            <v>A</v>
          </cell>
        </row>
      </sheetData>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ow r="9">
          <cell r="A9" t="str">
            <v>A</v>
          </cell>
        </row>
      </sheetData>
      <sheetData sheetId="1421">
        <row r="9">
          <cell r="A9" t="str">
            <v>A</v>
          </cell>
        </row>
      </sheetData>
      <sheetData sheetId="1422">
        <row r="9">
          <cell r="A9" t="str">
            <v>A</v>
          </cell>
        </row>
      </sheetData>
      <sheetData sheetId="1423">
        <row r="9">
          <cell r="A9" t="str">
            <v>A</v>
          </cell>
        </row>
      </sheetData>
      <sheetData sheetId="1424">
        <row r="9">
          <cell r="A9" t="str">
            <v>A</v>
          </cell>
        </row>
      </sheetData>
      <sheetData sheetId="1425">
        <row r="9">
          <cell r="A9" t="str">
            <v>A</v>
          </cell>
        </row>
      </sheetData>
      <sheetData sheetId="1426">
        <row r="9">
          <cell r="A9" t="str">
            <v>A</v>
          </cell>
        </row>
      </sheetData>
      <sheetData sheetId="1427">
        <row r="9">
          <cell r="A9" t="str">
            <v>A</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ow r="9">
          <cell r="A9" t="str">
            <v>A</v>
          </cell>
        </row>
      </sheetData>
      <sheetData sheetId="1453">
        <row r="9">
          <cell r="A9" t="str">
            <v>A</v>
          </cell>
        </row>
      </sheetData>
      <sheetData sheetId="1454">
        <row r="9">
          <cell r="A9" t="str">
            <v>A</v>
          </cell>
        </row>
      </sheetData>
      <sheetData sheetId="1455">
        <row r="9">
          <cell r="A9" t="str">
            <v>A</v>
          </cell>
        </row>
      </sheetData>
      <sheetData sheetId="1456">
        <row r="9">
          <cell r="A9" t="str">
            <v>A</v>
          </cell>
        </row>
      </sheetData>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ow r="9">
          <cell r="A9" t="str">
            <v>A</v>
          </cell>
        </row>
      </sheetData>
      <sheetData sheetId="1495">
        <row r="9">
          <cell r="A9" t="str">
            <v>A</v>
          </cell>
        </row>
      </sheetData>
      <sheetData sheetId="1496">
        <row r="9">
          <cell r="A9" t="str">
            <v>A</v>
          </cell>
        </row>
      </sheetData>
      <sheetData sheetId="1497">
        <row r="9">
          <cell r="A9" t="str">
            <v>A</v>
          </cell>
        </row>
      </sheetData>
      <sheetData sheetId="1498">
        <row r="9">
          <cell r="A9" t="str">
            <v>A</v>
          </cell>
        </row>
      </sheetData>
      <sheetData sheetId="1499" refreshError="1"/>
      <sheetData sheetId="1500" refreshError="1"/>
      <sheetData sheetId="1501" refreshError="1"/>
      <sheetData sheetId="1502" refreshError="1"/>
      <sheetData sheetId="1503" refreshError="1"/>
      <sheetData sheetId="1504">
        <row r="9">
          <cell r="A9" t="str">
            <v>A</v>
          </cell>
        </row>
      </sheetData>
      <sheetData sheetId="1505">
        <row r="9">
          <cell r="A9" t="str">
            <v>A</v>
          </cell>
        </row>
      </sheetData>
      <sheetData sheetId="1506">
        <row r="9">
          <cell r="A9" t="str">
            <v>A</v>
          </cell>
        </row>
      </sheetData>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ow r="9">
          <cell r="A9" t="str">
            <v>A</v>
          </cell>
        </row>
      </sheetData>
      <sheetData sheetId="1520">
        <row r="9">
          <cell r="A9" t="str">
            <v>A</v>
          </cell>
        </row>
      </sheetData>
      <sheetData sheetId="1521">
        <row r="9">
          <cell r="A9" t="str">
            <v>A</v>
          </cell>
        </row>
      </sheetData>
      <sheetData sheetId="1522" refreshError="1"/>
      <sheetData sheetId="1523" refreshError="1"/>
      <sheetData sheetId="1524" refreshError="1"/>
      <sheetData sheetId="1525" refreshError="1"/>
      <sheetData sheetId="1526">
        <row r="9">
          <cell r="A9" t="str">
            <v>A</v>
          </cell>
        </row>
      </sheetData>
      <sheetData sheetId="1527">
        <row r="9">
          <cell r="A9" t="str">
            <v>A</v>
          </cell>
        </row>
      </sheetData>
      <sheetData sheetId="1528">
        <row r="9">
          <cell r="A9" t="str">
            <v>A</v>
          </cell>
        </row>
      </sheetData>
      <sheetData sheetId="1529">
        <row r="9">
          <cell r="A9" t="str">
            <v>A</v>
          </cell>
        </row>
      </sheetData>
      <sheetData sheetId="1530">
        <row r="9">
          <cell r="A9" t="str">
            <v>A</v>
          </cell>
        </row>
      </sheetData>
      <sheetData sheetId="1531">
        <row r="9">
          <cell r="A9" t="str">
            <v>A</v>
          </cell>
        </row>
      </sheetData>
      <sheetData sheetId="1532">
        <row r="9">
          <cell r="A9" t="str">
            <v>A</v>
          </cell>
        </row>
      </sheetData>
      <sheetData sheetId="1533">
        <row r="9">
          <cell r="A9" t="str">
            <v>A</v>
          </cell>
        </row>
      </sheetData>
      <sheetData sheetId="1534">
        <row r="9">
          <cell r="A9" t="str">
            <v>A</v>
          </cell>
        </row>
      </sheetData>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ow r="9">
          <cell r="A9" t="str">
            <v>A</v>
          </cell>
        </row>
      </sheetData>
      <sheetData sheetId="1550">
        <row r="9">
          <cell r="A9" t="str">
            <v>A</v>
          </cell>
        </row>
      </sheetData>
      <sheetData sheetId="1551">
        <row r="9">
          <cell r="A9" t="str">
            <v>A</v>
          </cell>
        </row>
      </sheetData>
      <sheetData sheetId="1552">
        <row r="9">
          <cell r="A9" t="str">
            <v>A</v>
          </cell>
        </row>
      </sheetData>
      <sheetData sheetId="1553">
        <row r="9">
          <cell r="A9" t="str">
            <v>A</v>
          </cell>
        </row>
      </sheetData>
      <sheetData sheetId="1554">
        <row r="9">
          <cell r="A9" t="str">
            <v>A</v>
          </cell>
        </row>
      </sheetData>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ow r="9">
          <cell r="A9" t="str">
            <v>A</v>
          </cell>
        </row>
      </sheetData>
      <sheetData sheetId="1749">
        <row r="9">
          <cell r="A9" t="str">
            <v>A</v>
          </cell>
        </row>
      </sheetData>
      <sheetData sheetId="1750">
        <row r="9">
          <cell r="A9" t="str">
            <v>A</v>
          </cell>
        </row>
      </sheetData>
      <sheetData sheetId="1751">
        <row r="9">
          <cell r="A9" t="str">
            <v>A</v>
          </cell>
        </row>
      </sheetData>
      <sheetData sheetId="1752">
        <row r="9">
          <cell r="A9" t="str">
            <v>A</v>
          </cell>
        </row>
      </sheetData>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ow r="9">
          <cell r="A9" t="str">
            <v>A</v>
          </cell>
        </row>
      </sheetData>
      <sheetData sheetId="1765">
        <row r="9">
          <cell r="A9" t="str">
            <v>A</v>
          </cell>
        </row>
      </sheetData>
      <sheetData sheetId="1766">
        <row r="9">
          <cell r="A9" t="str">
            <v>A</v>
          </cell>
        </row>
      </sheetData>
      <sheetData sheetId="1767">
        <row r="9">
          <cell r="A9" t="str">
            <v>A</v>
          </cell>
        </row>
      </sheetData>
      <sheetData sheetId="1768">
        <row r="9">
          <cell r="A9" t="str">
            <v>A</v>
          </cell>
        </row>
      </sheetData>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ow r="9">
          <cell r="A9" t="str">
            <v>A</v>
          </cell>
        </row>
      </sheetData>
      <sheetData sheetId="1893">
        <row r="9">
          <cell r="A9" t="str">
            <v>A</v>
          </cell>
        </row>
      </sheetData>
      <sheetData sheetId="1894">
        <row r="9">
          <cell r="A9" t="str">
            <v>A</v>
          </cell>
        </row>
      </sheetData>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ow r="9">
          <cell r="A9" t="str">
            <v>A</v>
          </cell>
        </row>
      </sheetData>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ow r="9">
          <cell r="A9" t="str">
            <v>A</v>
          </cell>
        </row>
      </sheetData>
      <sheetData sheetId="1964">
        <row r="9">
          <cell r="A9" t="str">
            <v>A</v>
          </cell>
        </row>
      </sheetData>
      <sheetData sheetId="1965">
        <row r="9">
          <cell r="A9" t="str">
            <v>A</v>
          </cell>
        </row>
      </sheetData>
      <sheetData sheetId="1966">
        <row r="9">
          <cell r="A9" t="str">
            <v>A</v>
          </cell>
        </row>
      </sheetData>
      <sheetData sheetId="1967">
        <row r="9">
          <cell r="A9" t="str">
            <v>A</v>
          </cell>
        </row>
      </sheetData>
      <sheetData sheetId="1968">
        <row r="9">
          <cell r="A9" t="str">
            <v>A</v>
          </cell>
        </row>
      </sheetData>
      <sheetData sheetId="1969">
        <row r="9">
          <cell r="A9" t="str">
            <v>A</v>
          </cell>
        </row>
      </sheetData>
      <sheetData sheetId="1970">
        <row r="9">
          <cell r="A9" t="str">
            <v>A</v>
          </cell>
        </row>
      </sheetData>
      <sheetData sheetId="1971">
        <row r="9">
          <cell r="A9" t="str">
            <v>A</v>
          </cell>
        </row>
      </sheetData>
      <sheetData sheetId="1972">
        <row r="9">
          <cell r="A9" t="str">
            <v>A</v>
          </cell>
        </row>
      </sheetData>
      <sheetData sheetId="1973">
        <row r="9">
          <cell r="A9" t="str">
            <v>A</v>
          </cell>
        </row>
      </sheetData>
      <sheetData sheetId="1974">
        <row r="9">
          <cell r="A9" t="str">
            <v>A</v>
          </cell>
        </row>
      </sheetData>
      <sheetData sheetId="1975">
        <row r="9">
          <cell r="A9" t="str">
            <v>A</v>
          </cell>
        </row>
      </sheetData>
      <sheetData sheetId="1976">
        <row r="9">
          <cell r="A9" t="str">
            <v>A</v>
          </cell>
        </row>
      </sheetData>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ow r="9">
          <cell r="A9" t="str">
            <v>A</v>
          </cell>
        </row>
      </sheetData>
      <sheetData sheetId="2068" refreshError="1"/>
      <sheetData sheetId="2069" refreshError="1"/>
      <sheetData sheetId="2070" refreshError="1"/>
      <sheetData sheetId="2071" refreshError="1"/>
      <sheetData sheetId="2072" refreshError="1"/>
      <sheetData sheetId="2073" refreshError="1"/>
      <sheetData sheetId="2074" refreshError="1"/>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ow r="9">
          <cell r="A9" t="str">
            <v>A</v>
          </cell>
        </row>
      </sheetData>
      <sheetData sheetId="2175">
        <row r="9">
          <cell r="A9" t="str">
            <v>A</v>
          </cell>
        </row>
      </sheetData>
      <sheetData sheetId="2176">
        <row r="9">
          <cell r="A9" t="str">
            <v>A</v>
          </cell>
        </row>
      </sheetData>
      <sheetData sheetId="2177">
        <row r="9">
          <cell r="A9" t="str">
            <v>A</v>
          </cell>
        </row>
      </sheetData>
      <sheetData sheetId="2178">
        <row r="9">
          <cell r="A9" t="str">
            <v>A</v>
          </cell>
        </row>
      </sheetData>
      <sheetData sheetId="2179">
        <row r="9">
          <cell r="A9" t="str">
            <v>A</v>
          </cell>
        </row>
      </sheetData>
      <sheetData sheetId="2180">
        <row r="9">
          <cell r="A9" t="str">
            <v>A</v>
          </cell>
        </row>
      </sheetData>
      <sheetData sheetId="2181">
        <row r="9">
          <cell r="A9" t="str">
            <v>A</v>
          </cell>
        </row>
      </sheetData>
      <sheetData sheetId="2182">
        <row r="9">
          <cell r="A9" t="str">
            <v>A</v>
          </cell>
        </row>
      </sheetData>
      <sheetData sheetId="2183">
        <row r="9">
          <cell r="A9" t="str">
            <v>A</v>
          </cell>
        </row>
      </sheetData>
      <sheetData sheetId="2184">
        <row r="9">
          <cell r="A9" t="str">
            <v>A</v>
          </cell>
        </row>
      </sheetData>
      <sheetData sheetId="2185">
        <row r="9">
          <cell r="A9" t="str">
            <v>A</v>
          </cell>
        </row>
      </sheetData>
      <sheetData sheetId="2186">
        <row r="9">
          <cell r="A9" t="str">
            <v>A</v>
          </cell>
        </row>
      </sheetData>
      <sheetData sheetId="2187">
        <row r="9">
          <cell r="A9" t="str">
            <v>A</v>
          </cell>
        </row>
      </sheetData>
      <sheetData sheetId="2188">
        <row r="9">
          <cell r="A9" t="str">
            <v>A</v>
          </cell>
        </row>
      </sheetData>
      <sheetData sheetId="2189">
        <row r="9">
          <cell r="A9" t="str">
            <v>A</v>
          </cell>
        </row>
      </sheetData>
      <sheetData sheetId="2190">
        <row r="9">
          <cell r="A9" t="str">
            <v>A</v>
          </cell>
        </row>
      </sheetData>
      <sheetData sheetId="2191">
        <row r="9">
          <cell r="A9" t="str">
            <v>A</v>
          </cell>
        </row>
      </sheetData>
      <sheetData sheetId="2192">
        <row r="9">
          <cell r="A9" t="str">
            <v>A</v>
          </cell>
        </row>
      </sheetData>
      <sheetData sheetId="2193">
        <row r="9">
          <cell r="A9" t="str">
            <v>A</v>
          </cell>
        </row>
      </sheetData>
      <sheetData sheetId="2194">
        <row r="9">
          <cell r="A9" t="str">
            <v>A</v>
          </cell>
        </row>
      </sheetData>
      <sheetData sheetId="2195">
        <row r="9">
          <cell r="A9" t="str">
            <v>A</v>
          </cell>
        </row>
      </sheetData>
      <sheetData sheetId="2196">
        <row r="9">
          <cell r="A9" t="str">
            <v>A</v>
          </cell>
        </row>
      </sheetData>
      <sheetData sheetId="2197">
        <row r="9">
          <cell r="A9" t="str">
            <v>A</v>
          </cell>
        </row>
      </sheetData>
      <sheetData sheetId="2198">
        <row r="9">
          <cell r="A9" t="str">
            <v>A</v>
          </cell>
        </row>
      </sheetData>
      <sheetData sheetId="2199">
        <row r="9">
          <cell r="A9" t="str">
            <v>A</v>
          </cell>
        </row>
      </sheetData>
      <sheetData sheetId="2200">
        <row r="9">
          <cell r="A9" t="str">
            <v>A</v>
          </cell>
        </row>
      </sheetData>
      <sheetData sheetId="2201">
        <row r="9">
          <cell r="A9" t="str">
            <v>A</v>
          </cell>
        </row>
      </sheetData>
      <sheetData sheetId="2202">
        <row r="9">
          <cell r="A9" t="str">
            <v>A</v>
          </cell>
        </row>
      </sheetData>
      <sheetData sheetId="2203">
        <row r="9">
          <cell r="A9" t="str">
            <v>A</v>
          </cell>
        </row>
      </sheetData>
      <sheetData sheetId="2204">
        <row r="9">
          <cell r="A9" t="str">
            <v>A</v>
          </cell>
        </row>
      </sheetData>
      <sheetData sheetId="2205">
        <row r="9">
          <cell r="A9" t="str">
            <v>A</v>
          </cell>
        </row>
      </sheetData>
      <sheetData sheetId="2206">
        <row r="9">
          <cell r="A9" t="str">
            <v>A</v>
          </cell>
        </row>
      </sheetData>
      <sheetData sheetId="2207">
        <row r="9">
          <cell r="A9" t="str">
            <v>A</v>
          </cell>
        </row>
      </sheetData>
      <sheetData sheetId="2208">
        <row r="9">
          <cell r="A9" t="str">
            <v>A</v>
          </cell>
        </row>
      </sheetData>
      <sheetData sheetId="2209">
        <row r="9">
          <cell r="A9" t="str">
            <v>A</v>
          </cell>
        </row>
      </sheetData>
      <sheetData sheetId="2210">
        <row r="9">
          <cell r="A9" t="str">
            <v>A</v>
          </cell>
        </row>
      </sheetData>
      <sheetData sheetId="2211">
        <row r="9">
          <cell r="A9" t="str">
            <v>A</v>
          </cell>
        </row>
      </sheetData>
      <sheetData sheetId="2212">
        <row r="9">
          <cell r="A9" t="str">
            <v>A</v>
          </cell>
        </row>
      </sheetData>
      <sheetData sheetId="2213">
        <row r="9">
          <cell r="A9" t="str">
            <v>A</v>
          </cell>
        </row>
      </sheetData>
      <sheetData sheetId="2214">
        <row r="9">
          <cell r="A9" t="str">
            <v>A</v>
          </cell>
        </row>
      </sheetData>
      <sheetData sheetId="2215">
        <row r="9">
          <cell r="A9" t="str">
            <v>A</v>
          </cell>
        </row>
      </sheetData>
      <sheetData sheetId="2216">
        <row r="9">
          <cell r="A9" t="str">
            <v>A</v>
          </cell>
        </row>
      </sheetData>
      <sheetData sheetId="2217">
        <row r="9">
          <cell r="A9" t="str">
            <v>A</v>
          </cell>
        </row>
      </sheetData>
      <sheetData sheetId="2218">
        <row r="9">
          <cell r="A9" t="str">
            <v>A</v>
          </cell>
        </row>
      </sheetData>
      <sheetData sheetId="2219">
        <row r="9">
          <cell r="A9" t="str">
            <v>A</v>
          </cell>
        </row>
      </sheetData>
      <sheetData sheetId="2220">
        <row r="9">
          <cell r="A9" t="str">
            <v>A</v>
          </cell>
        </row>
      </sheetData>
      <sheetData sheetId="2221">
        <row r="9">
          <cell r="A9" t="str">
            <v>A</v>
          </cell>
        </row>
      </sheetData>
      <sheetData sheetId="2222">
        <row r="9">
          <cell r="A9" t="str">
            <v>A</v>
          </cell>
        </row>
      </sheetData>
      <sheetData sheetId="2223">
        <row r="9">
          <cell r="A9" t="str">
            <v>A</v>
          </cell>
        </row>
      </sheetData>
      <sheetData sheetId="2224">
        <row r="9">
          <cell r="A9" t="str">
            <v>A</v>
          </cell>
        </row>
      </sheetData>
      <sheetData sheetId="2225">
        <row r="9">
          <cell r="A9" t="str">
            <v>A</v>
          </cell>
        </row>
      </sheetData>
      <sheetData sheetId="2226">
        <row r="9">
          <cell r="A9" t="str">
            <v>A</v>
          </cell>
        </row>
      </sheetData>
      <sheetData sheetId="2227">
        <row r="9">
          <cell r="A9" t="str">
            <v>A</v>
          </cell>
        </row>
      </sheetData>
      <sheetData sheetId="2228">
        <row r="9">
          <cell r="A9" t="str">
            <v>A</v>
          </cell>
        </row>
      </sheetData>
      <sheetData sheetId="2229">
        <row r="9">
          <cell r="A9" t="str">
            <v>A</v>
          </cell>
        </row>
      </sheetData>
      <sheetData sheetId="2230">
        <row r="9">
          <cell r="A9" t="str">
            <v>A</v>
          </cell>
        </row>
      </sheetData>
      <sheetData sheetId="2231">
        <row r="9">
          <cell r="A9" t="str">
            <v>A</v>
          </cell>
        </row>
      </sheetData>
      <sheetData sheetId="2232">
        <row r="9">
          <cell r="A9" t="str">
            <v>A</v>
          </cell>
        </row>
      </sheetData>
      <sheetData sheetId="2233">
        <row r="9">
          <cell r="A9" t="str">
            <v>A</v>
          </cell>
        </row>
      </sheetData>
      <sheetData sheetId="2234">
        <row r="9">
          <cell r="A9" t="str">
            <v>A</v>
          </cell>
        </row>
      </sheetData>
      <sheetData sheetId="2235">
        <row r="9">
          <cell r="A9" t="str">
            <v>A</v>
          </cell>
        </row>
      </sheetData>
      <sheetData sheetId="2236">
        <row r="9">
          <cell r="A9" t="str">
            <v>A</v>
          </cell>
        </row>
      </sheetData>
      <sheetData sheetId="2237">
        <row r="9">
          <cell r="A9" t="str">
            <v>A</v>
          </cell>
        </row>
      </sheetData>
      <sheetData sheetId="2238">
        <row r="9">
          <cell r="A9" t="str">
            <v>A</v>
          </cell>
        </row>
      </sheetData>
      <sheetData sheetId="2239">
        <row r="9">
          <cell r="A9" t="str">
            <v>A</v>
          </cell>
        </row>
      </sheetData>
      <sheetData sheetId="2240">
        <row r="9">
          <cell r="A9" t="str">
            <v>A</v>
          </cell>
        </row>
      </sheetData>
      <sheetData sheetId="2241">
        <row r="9">
          <cell r="A9" t="str">
            <v>A</v>
          </cell>
        </row>
      </sheetData>
      <sheetData sheetId="2242">
        <row r="9">
          <cell r="A9" t="str">
            <v>A</v>
          </cell>
        </row>
      </sheetData>
      <sheetData sheetId="2243">
        <row r="9">
          <cell r="A9" t="str">
            <v>A</v>
          </cell>
        </row>
      </sheetData>
      <sheetData sheetId="2244">
        <row r="9">
          <cell r="A9" t="str">
            <v>A</v>
          </cell>
        </row>
      </sheetData>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ow r="9">
          <cell r="A9" t="str">
            <v>A</v>
          </cell>
        </row>
      </sheetData>
      <sheetData sheetId="2505">
        <row r="9">
          <cell r="A9" t="str">
            <v>A</v>
          </cell>
        </row>
      </sheetData>
      <sheetData sheetId="2506">
        <row r="9">
          <cell r="A9" t="str">
            <v>A</v>
          </cell>
        </row>
      </sheetData>
      <sheetData sheetId="2507">
        <row r="9">
          <cell r="A9" t="str">
            <v>A</v>
          </cell>
        </row>
      </sheetData>
      <sheetData sheetId="2508">
        <row r="9">
          <cell r="A9" t="str">
            <v>A</v>
          </cell>
        </row>
      </sheetData>
      <sheetData sheetId="2509">
        <row r="9">
          <cell r="A9" t="str">
            <v>A</v>
          </cell>
        </row>
      </sheetData>
      <sheetData sheetId="2510">
        <row r="9">
          <cell r="A9" t="str">
            <v>A</v>
          </cell>
        </row>
      </sheetData>
      <sheetData sheetId="2511">
        <row r="9">
          <cell r="A9" t="str">
            <v>A</v>
          </cell>
        </row>
      </sheetData>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ow r="9">
          <cell r="A9" t="str">
            <v>A</v>
          </cell>
        </row>
      </sheetData>
      <sheetData sheetId="2540" refreshError="1"/>
      <sheetData sheetId="2541" refreshError="1"/>
      <sheetData sheetId="2542" refreshError="1"/>
      <sheetData sheetId="2543" refreshError="1"/>
      <sheetData sheetId="2544" refreshError="1"/>
      <sheetData sheetId="2545">
        <row r="9">
          <cell r="A9" t="str">
            <v>A</v>
          </cell>
        </row>
      </sheetData>
      <sheetData sheetId="2546">
        <row r="9">
          <cell r="A9" t="str">
            <v>A</v>
          </cell>
        </row>
      </sheetData>
      <sheetData sheetId="2547">
        <row r="9">
          <cell r="A9" t="str">
            <v>A</v>
          </cell>
        </row>
      </sheetData>
      <sheetData sheetId="2548">
        <row r="9">
          <cell r="A9" t="str">
            <v>A</v>
          </cell>
        </row>
      </sheetData>
      <sheetData sheetId="2549">
        <row r="9">
          <cell r="A9" t="str">
            <v>A</v>
          </cell>
        </row>
      </sheetData>
      <sheetData sheetId="2550">
        <row r="9">
          <cell r="A9" t="str">
            <v>A</v>
          </cell>
        </row>
      </sheetData>
      <sheetData sheetId="2551">
        <row r="9">
          <cell r="A9" t="str">
            <v>A</v>
          </cell>
        </row>
      </sheetData>
      <sheetData sheetId="2552">
        <row r="9">
          <cell r="A9" t="str">
            <v>A</v>
          </cell>
        </row>
      </sheetData>
      <sheetData sheetId="2553">
        <row r="9">
          <cell r="A9" t="str">
            <v>A</v>
          </cell>
        </row>
      </sheetData>
      <sheetData sheetId="2554">
        <row r="9">
          <cell r="A9" t="str">
            <v>A</v>
          </cell>
        </row>
      </sheetData>
      <sheetData sheetId="2555">
        <row r="9">
          <cell r="A9" t="str">
            <v>A</v>
          </cell>
        </row>
      </sheetData>
      <sheetData sheetId="2556">
        <row r="9">
          <cell r="A9" t="str">
            <v>A</v>
          </cell>
        </row>
      </sheetData>
      <sheetData sheetId="2557">
        <row r="9">
          <cell r="A9" t="str">
            <v>A</v>
          </cell>
        </row>
      </sheetData>
      <sheetData sheetId="2558">
        <row r="9">
          <cell r="A9" t="str">
            <v>A</v>
          </cell>
        </row>
      </sheetData>
      <sheetData sheetId="2559">
        <row r="9">
          <cell r="A9" t="str">
            <v>A</v>
          </cell>
        </row>
      </sheetData>
      <sheetData sheetId="2560">
        <row r="9">
          <cell r="A9" t="str">
            <v>A</v>
          </cell>
        </row>
      </sheetData>
      <sheetData sheetId="2561">
        <row r="9">
          <cell r="A9" t="str">
            <v>A</v>
          </cell>
        </row>
      </sheetData>
      <sheetData sheetId="2562">
        <row r="9">
          <cell r="A9" t="str">
            <v>A</v>
          </cell>
        </row>
      </sheetData>
      <sheetData sheetId="2563">
        <row r="9">
          <cell r="A9" t="str">
            <v>A</v>
          </cell>
        </row>
      </sheetData>
      <sheetData sheetId="2564">
        <row r="9">
          <cell r="A9" t="str">
            <v>A</v>
          </cell>
        </row>
      </sheetData>
      <sheetData sheetId="2565">
        <row r="9">
          <cell r="A9" t="str">
            <v>A</v>
          </cell>
        </row>
      </sheetData>
      <sheetData sheetId="2566">
        <row r="9">
          <cell r="A9" t="str">
            <v>A</v>
          </cell>
        </row>
      </sheetData>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ow r="9">
          <cell r="A9" t="str">
            <v>A</v>
          </cell>
        </row>
      </sheetData>
      <sheetData sheetId="2616">
        <row r="9">
          <cell r="A9" t="str">
            <v>A</v>
          </cell>
        </row>
      </sheetData>
      <sheetData sheetId="2617">
        <row r="9">
          <cell r="A9" t="str">
            <v>A</v>
          </cell>
        </row>
      </sheetData>
      <sheetData sheetId="2618">
        <row r="9">
          <cell r="A9" t="str">
            <v>A</v>
          </cell>
        </row>
      </sheetData>
      <sheetData sheetId="2619">
        <row r="9">
          <cell r="A9" t="str">
            <v>A</v>
          </cell>
        </row>
      </sheetData>
      <sheetData sheetId="2620">
        <row r="9">
          <cell r="A9" t="str">
            <v>A</v>
          </cell>
        </row>
      </sheetData>
      <sheetData sheetId="2621">
        <row r="9">
          <cell r="A9" t="str">
            <v>A</v>
          </cell>
        </row>
      </sheetData>
      <sheetData sheetId="2622">
        <row r="9">
          <cell r="A9" t="str">
            <v>A</v>
          </cell>
        </row>
      </sheetData>
      <sheetData sheetId="2623">
        <row r="9">
          <cell r="A9" t="str">
            <v>A</v>
          </cell>
        </row>
      </sheetData>
      <sheetData sheetId="2624">
        <row r="9">
          <cell r="A9" t="str">
            <v>A</v>
          </cell>
        </row>
      </sheetData>
      <sheetData sheetId="2625">
        <row r="9">
          <cell r="A9" t="str">
            <v>A</v>
          </cell>
        </row>
      </sheetData>
      <sheetData sheetId="2626">
        <row r="9">
          <cell r="A9" t="str">
            <v>A</v>
          </cell>
        </row>
      </sheetData>
      <sheetData sheetId="2627">
        <row r="9">
          <cell r="A9" t="str">
            <v>A</v>
          </cell>
        </row>
      </sheetData>
      <sheetData sheetId="2628">
        <row r="9">
          <cell r="A9" t="str">
            <v>A</v>
          </cell>
        </row>
      </sheetData>
      <sheetData sheetId="2629">
        <row r="9">
          <cell r="A9" t="str">
            <v>A</v>
          </cell>
        </row>
      </sheetData>
      <sheetData sheetId="2630">
        <row r="9">
          <cell r="A9" t="str">
            <v>A</v>
          </cell>
        </row>
      </sheetData>
      <sheetData sheetId="2631">
        <row r="9">
          <cell r="A9" t="str">
            <v>A</v>
          </cell>
        </row>
      </sheetData>
      <sheetData sheetId="2632">
        <row r="9">
          <cell r="A9" t="str">
            <v>A</v>
          </cell>
        </row>
      </sheetData>
      <sheetData sheetId="2633">
        <row r="9">
          <cell r="A9" t="str">
            <v>A</v>
          </cell>
        </row>
      </sheetData>
      <sheetData sheetId="2634">
        <row r="9">
          <cell r="A9" t="str">
            <v>A</v>
          </cell>
        </row>
      </sheetData>
      <sheetData sheetId="2635">
        <row r="9">
          <cell r="A9" t="str">
            <v>A</v>
          </cell>
        </row>
      </sheetData>
      <sheetData sheetId="2636">
        <row r="9">
          <cell r="A9" t="str">
            <v>A</v>
          </cell>
        </row>
      </sheetData>
      <sheetData sheetId="2637">
        <row r="9">
          <cell r="A9" t="str">
            <v>A</v>
          </cell>
        </row>
      </sheetData>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ow r="9">
          <cell r="A9" t="str">
            <v>A</v>
          </cell>
        </row>
      </sheetData>
      <sheetData sheetId="3046">
        <row r="9">
          <cell r="A9" t="str">
            <v>A</v>
          </cell>
        </row>
      </sheetData>
      <sheetData sheetId="3047">
        <row r="9">
          <cell r="A9" t="str">
            <v>A</v>
          </cell>
        </row>
      </sheetData>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ow r="9">
          <cell r="A9" t="str">
            <v>A</v>
          </cell>
        </row>
      </sheetData>
      <sheetData sheetId="3073">
        <row r="9">
          <cell r="A9" t="str">
            <v>A</v>
          </cell>
        </row>
      </sheetData>
      <sheetData sheetId="3074">
        <row r="9">
          <cell r="A9" t="str">
            <v>A</v>
          </cell>
        </row>
      </sheetData>
      <sheetData sheetId="3075">
        <row r="9">
          <cell r="A9" t="str">
            <v>A</v>
          </cell>
        </row>
      </sheetData>
      <sheetData sheetId="3076">
        <row r="9">
          <cell r="A9" t="str">
            <v>A</v>
          </cell>
        </row>
      </sheetData>
      <sheetData sheetId="3077">
        <row r="9">
          <cell r="A9" t="str">
            <v>A</v>
          </cell>
        </row>
      </sheetData>
      <sheetData sheetId="3078">
        <row r="9">
          <cell r="A9" t="str">
            <v>A</v>
          </cell>
        </row>
      </sheetData>
      <sheetData sheetId="3079">
        <row r="9">
          <cell r="A9" t="str">
            <v>A</v>
          </cell>
        </row>
      </sheetData>
      <sheetData sheetId="3080">
        <row r="9">
          <cell r="A9" t="str">
            <v>A</v>
          </cell>
        </row>
      </sheetData>
      <sheetData sheetId="3081">
        <row r="9">
          <cell r="A9" t="str">
            <v>A</v>
          </cell>
        </row>
      </sheetData>
      <sheetData sheetId="3082">
        <row r="9">
          <cell r="A9" t="str">
            <v>A</v>
          </cell>
        </row>
      </sheetData>
      <sheetData sheetId="3083">
        <row r="9">
          <cell r="A9" t="str">
            <v>A</v>
          </cell>
        </row>
      </sheetData>
      <sheetData sheetId="3084">
        <row r="9">
          <cell r="A9" t="str">
            <v>A</v>
          </cell>
        </row>
      </sheetData>
      <sheetData sheetId="3085">
        <row r="9">
          <cell r="A9" t="str">
            <v>A</v>
          </cell>
        </row>
      </sheetData>
      <sheetData sheetId="3086">
        <row r="9">
          <cell r="A9" t="str">
            <v>A</v>
          </cell>
        </row>
      </sheetData>
      <sheetData sheetId="3087">
        <row r="9">
          <cell r="A9" t="str">
            <v>A</v>
          </cell>
        </row>
      </sheetData>
      <sheetData sheetId="3088">
        <row r="9">
          <cell r="A9" t="str">
            <v>A</v>
          </cell>
        </row>
      </sheetData>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ow r="9">
          <cell r="A9" t="str">
            <v>A</v>
          </cell>
        </row>
      </sheetData>
      <sheetData sheetId="3099">
        <row r="9">
          <cell r="A9" t="str">
            <v>A</v>
          </cell>
        </row>
      </sheetData>
      <sheetData sheetId="3100">
        <row r="9">
          <cell r="A9" t="str">
            <v>A</v>
          </cell>
        </row>
      </sheetData>
      <sheetData sheetId="3101">
        <row r="9">
          <cell r="A9" t="str">
            <v>A</v>
          </cell>
        </row>
      </sheetData>
      <sheetData sheetId="3102">
        <row r="9">
          <cell r="A9" t="str">
            <v>A</v>
          </cell>
        </row>
      </sheetData>
      <sheetData sheetId="3103">
        <row r="9">
          <cell r="A9" t="str">
            <v>A</v>
          </cell>
        </row>
      </sheetData>
      <sheetData sheetId="3104">
        <row r="9">
          <cell r="A9" t="str">
            <v>A</v>
          </cell>
        </row>
      </sheetData>
      <sheetData sheetId="3105">
        <row r="9">
          <cell r="A9" t="str">
            <v>A</v>
          </cell>
        </row>
      </sheetData>
      <sheetData sheetId="3106">
        <row r="9">
          <cell r="A9" t="str">
            <v>A</v>
          </cell>
        </row>
      </sheetData>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ow r="9">
          <cell r="A9" t="str">
            <v>A</v>
          </cell>
        </row>
      </sheetData>
      <sheetData sheetId="3116">
        <row r="9">
          <cell r="A9" t="str">
            <v>A</v>
          </cell>
        </row>
      </sheetData>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ow r="9">
          <cell r="A9" t="str">
            <v>A</v>
          </cell>
        </row>
      </sheetData>
      <sheetData sheetId="3152">
        <row r="9">
          <cell r="A9" t="str">
            <v>A</v>
          </cell>
        </row>
      </sheetData>
      <sheetData sheetId="3153">
        <row r="9">
          <cell r="A9" t="str">
            <v>A</v>
          </cell>
        </row>
      </sheetData>
      <sheetData sheetId="3154">
        <row r="9">
          <cell r="A9" t="str">
            <v>A</v>
          </cell>
        </row>
      </sheetData>
      <sheetData sheetId="3155">
        <row r="9">
          <cell r="A9" t="str">
            <v>A</v>
          </cell>
        </row>
      </sheetData>
      <sheetData sheetId="3156">
        <row r="9">
          <cell r="A9" t="str">
            <v>A</v>
          </cell>
        </row>
      </sheetData>
      <sheetData sheetId="3157">
        <row r="9">
          <cell r="A9" t="str">
            <v>A</v>
          </cell>
        </row>
      </sheetData>
      <sheetData sheetId="3158">
        <row r="9">
          <cell r="A9" t="str">
            <v>A</v>
          </cell>
        </row>
      </sheetData>
      <sheetData sheetId="3159">
        <row r="9">
          <cell r="A9" t="str">
            <v>A</v>
          </cell>
        </row>
      </sheetData>
      <sheetData sheetId="3160">
        <row r="9">
          <cell r="A9" t="str">
            <v>A</v>
          </cell>
        </row>
      </sheetData>
      <sheetData sheetId="3161">
        <row r="9">
          <cell r="A9" t="str">
            <v>A</v>
          </cell>
        </row>
      </sheetData>
      <sheetData sheetId="3162">
        <row r="9">
          <cell r="A9" t="str">
            <v>A</v>
          </cell>
        </row>
      </sheetData>
      <sheetData sheetId="3163">
        <row r="9">
          <cell r="A9" t="str">
            <v>A</v>
          </cell>
        </row>
      </sheetData>
      <sheetData sheetId="3164">
        <row r="9">
          <cell r="A9" t="str">
            <v>A</v>
          </cell>
        </row>
      </sheetData>
      <sheetData sheetId="3165">
        <row r="9">
          <cell r="A9" t="str">
            <v>A</v>
          </cell>
        </row>
      </sheetData>
      <sheetData sheetId="3166">
        <row r="9">
          <cell r="A9" t="str">
            <v>A</v>
          </cell>
        </row>
      </sheetData>
      <sheetData sheetId="3167">
        <row r="9">
          <cell r="A9" t="str">
            <v>A</v>
          </cell>
        </row>
      </sheetData>
      <sheetData sheetId="3168">
        <row r="9">
          <cell r="A9" t="str">
            <v>A</v>
          </cell>
        </row>
      </sheetData>
      <sheetData sheetId="3169" refreshError="1"/>
      <sheetData sheetId="3170">
        <row r="9">
          <cell r="A9" t="str">
            <v>A</v>
          </cell>
        </row>
      </sheetData>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ow r="9">
          <cell r="A9" t="str">
            <v>A</v>
          </cell>
        </row>
      </sheetData>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ow r="9">
          <cell r="A9" t="str">
            <v>A</v>
          </cell>
        </row>
      </sheetData>
      <sheetData sheetId="3243">
        <row r="9">
          <cell r="A9" t="str">
            <v>A</v>
          </cell>
        </row>
      </sheetData>
      <sheetData sheetId="3244">
        <row r="9">
          <cell r="A9" t="str">
            <v>A</v>
          </cell>
        </row>
      </sheetData>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ow r="9">
          <cell r="A9" t="str">
            <v>A</v>
          </cell>
        </row>
      </sheetData>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ow r="9">
          <cell r="A9" t="str">
            <v>A</v>
          </cell>
        </row>
      </sheetData>
      <sheetData sheetId="3338">
        <row r="9">
          <cell r="A9" t="str">
            <v>A</v>
          </cell>
        </row>
      </sheetData>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ow r="9">
          <cell r="A9" t="str">
            <v>A</v>
          </cell>
        </row>
      </sheetData>
      <sheetData sheetId="3371" refreshError="1"/>
      <sheetData sheetId="3372">
        <row r="9">
          <cell r="A9" t="str">
            <v>A</v>
          </cell>
        </row>
      </sheetData>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ow r="9">
          <cell r="A9" t="str">
            <v>A</v>
          </cell>
        </row>
      </sheetData>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ow r="4">
          <cell r="A4" t="str">
            <v>BẢNG TÍNH TOÁN, ĐO BÓC KHỐI LƯỢNG HOÀN THÀNH ĐƯA VÀO QUYẾT TOÁN</v>
          </cell>
        </row>
      </sheetData>
      <sheetData sheetId="3427" refreshError="1"/>
      <sheetData sheetId="3428">
        <row r="4">
          <cell r="A4" t="str">
            <v>BẢNG TÍNH TOÁN, ĐO BÓC KHỐI LƯỢNG HOÀN THÀNH ĐƯA VÀO QUYẾT TOÁN</v>
          </cell>
        </row>
      </sheetData>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ow r="4">
          <cell r="A4" t="str">
            <v>BẢNG TÍNH TOÁN, ĐO BÓC KHỐI LƯỢNG HOÀN THÀNH ĐƯA VÀO QUYẾT TOÁN</v>
          </cell>
        </row>
      </sheetData>
      <sheetData sheetId="3439" refreshError="1"/>
      <sheetData sheetId="3440" refreshError="1"/>
      <sheetData sheetId="3441" refreshError="1"/>
      <sheetData sheetId="3442">
        <row r="4">
          <cell r="A4" t="str">
            <v>BẢNG TÍNH TOÁN, ĐO BÓC KHỐI LƯỢNG HOÀN THÀNH ĐƯA VÀO QUYẾT TOÁN</v>
          </cell>
        </row>
      </sheetData>
      <sheetData sheetId="3443">
        <row r="4">
          <cell r="A4" t="str">
            <v>BẢNG TÍNH TOÁN, ĐO BÓC KHỐI LƯỢNG HOÀN THÀNH ĐƯA VÀO QUYẾT TOÁN</v>
          </cell>
        </row>
      </sheetData>
      <sheetData sheetId="3444">
        <row r="4">
          <cell r="A4" t="str">
            <v>BẢNG TÍNH TOÁN, ĐO BÓC KHỐI LƯỢNG HOÀN THÀNH ĐƯA VÀO QUYẾT TOÁN</v>
          </cell>
        </row>
      </sheetData>
      <sheetData sheetId="3445">
        <row r="4">
          <cell r="A4" t="str">
            <v>BẢNG TÍNH TOÁN, ĐO BÓC KHỐI LƯỢNG HOÀN THÀNH ĐƯA VÀO QUYẾT TOÁN</v>
          </cell>
        </row>
      </sheetData>
      <sheetData sheetId="3446">
        <row r="4">
          <cell r="A4" t="str">
            <v>BẢNG TÍNH TOÁN, ĐO BÓC KHỐI LƯỢNG HOÀN THÀNH ĐƯA VÀO QUYẾT TOÁN</v>
          </cell>
        </row>
      </sheetData>
      <sheetData sheetId="3447">
        <row r="4">
          <cell r="A4" t="str">
            <v>BẢNG TÍNH TOÁN, ĐO BÓC KHỐI LƯỢNG HOÀN THÀNH ĐƯA VÀO QUYẾT TOÁN</v>
          </cell>
        </row>
      </sheetData>
      <sheetData sheetId="3448">
        <row r="4">
          <cell r="A4" t="str">
            <v>BẢNG TÍNH TOÁN, ĐO BÓC KHỐI LƯỢNG HOÀN THÀNH ĐƯA VÀO QUYẾT TOÁN</v>
          </cell>
        </row>
      </sheetData>
      <sheetData sheetId="3449">
        <row r="4">
          <cell r="A4" t="str">
            <v>BẢNG TÍNH TOÁN, ĐO BÓC KHỐI LƯỢNG HOÀN THÀNH ĐƯA VÀO QUYẾT TOÁN</v>
          </cell>
        </row>
      </sheetData>
      <sheetData sheetId="3450">
        <row r="4">
          <cell r="A4" t="str">
            <v>BẢNG TÍNH TOÁN, ĐO BÓC KHỐI LƯỢNG HOÀN THÀNH ĐƯA VÀO QUYẾT TOÁN</v>
          </cell>
        </row>
      </sheetData>
      <sheetData sheetId="3451">
        <row r="4">
          <cell r="A4" t="str">
            <v>BẢNG TÍNH TOÁN, ĐO BÓC KHỐI LƯỢNG HOÀN THÀNH ĐƯA VÀO QUYẾT TOÁN</v>
          </cell>
        </row>
      </sheetData>
      <sheetData sheetId="3452">
        <row r="4">
          <cell r="A4" t="str">
            <v>BẢNG TÍNH TOÁN, ĐO BÓC KHỐI LƯỢNG HOÀN THÀNH ĐƯA VÀO QUYẾT TOÁN</v>
          </cell>
        </row>
      </sheetData>
      <sheetData sheetId="3453">
        <row r="4">
          <cell r="A4" t="str">
            <v>BẢNG TÍNH TOÁN, ĐO BÓC KHỐI LƯỢNG HOÀN THÀNH ĐƯA VÀO QUYẾT TOÁN</v>
          </cell>
        </row>
      </sheetData>
      <sheetData sheetId="3454">
        <row r="4">
          <cell r="A4" t="str">
            <v>BẢNG TÍNH TOÁN, ĐO BÓC KHỐI LƯỢNG HOÀN THÀNH ĐƯA VÀO QUYẾT TOÁN</v>
          </cell>
        </row>
      </sheetData>
      <sheetData sheetId="3455">
        <row r="4">
          <cell r="A4" t="str">
            <v>BẢNG TÍNH TOÁN, ĐO BÓC KHỐI LƯỢNG HOÀN THÀNH ĐƯA VÀO QUYẾT TOÁN</v>
          </cell>
        </row>
      </sheetData>
      <sheetData sheetId="3456">
        <row r="4">
          <cell r="A4" t="str">
            <v>BẢNG TÍNH TOÁN, ĐO BÓC KHỐI LƯỢNG HOÀN THÀNH ĐƯA VÀO QUYẾT TOÁN</v>
          </cell>
        </row>
      </sheetData>
      <sheetData sheetId="3457">
        <row r="4">
          <cell r="A4" t="str">
            <v>BẢNG TÍNH TOÁN, ĐO BÓC KHỐI LƯỢNG HOÀN THÀNH ĐƯA VÀO QUYẾT TOÁN</v>
          </cell>
        </row>
      </sheetData>
      <sheetData sheetId="3458">
        <row r="4">
          <cell r="A4" t="str">
            <v>BẢNG TÍNH TOÁN, ĐO BÓC KHỐI LƯỢNG HOÀN THÀNH ĐƯA VÀO QUYẾT TOÁN</v>
          </cell>
        </row>
      </sheetData>
      <sheetData sheetId="3459">
        <row r="4">
          <cell r="A4" t="str">
            <v>BẢNG TÍNH TOÁN, ĐO BÓC KHỐI LƯỢNG HOÀN THÀNH ĐƯA VÀO QUYẾT TOÁN</v>
          </cell>
        </row>
      </sheetData>
      <sheetData sheetId="3460">
        <row r="4">
          <cell r="A4" t="str">
            <v>BẢNG TÍNH TOÁN, ĐO BÓC KHỐI LƯỢNG HOÀN THÀNH ĐƯA VÀO QUYẾT TOÁN</v>
          </cell>
        </row>
      </sheetData>
      <sheetData sheetId="3461">
        <row r="4">
          <cell r="A4" t="str">
            <v>BẢNG TÍNH TOÁN, ĐO BÓC KHỐI LƯỢNG HOÀN THÀNH ĐƯA VÀO QUYẾT TOÁN</v>
          </cell>
        </row>
      </sheetData>
      <sheetData sheetId="3462">
        <row r="4">
          <cell r="A4" t="str">
            <v>BẢNG TÍNH TOÁN, ĐO BÓC KHỐI LƯỢNG HOÀN THÀNH ĐƯA VÀO QUYẾT TOÁN</v>
          </cell>
        </row>
      </sheetData>
      <sheetData sheetId="3463">
        <row r="4">
          <cell r="A4" t="str">
            <v>BẢNG TÍNH TOÁN, ĐO BÓC KHỐI LƯỢNG HOÀN THÀNH ĐƯA VÀO QUYẾT TOÁN</v>
          </cell>
        </row>
      </sheetData>
      <sheetData sheetId="3464">
        <row r="4">
          <cell r="A4" t="str">
            <v>BẢNG TÍNH TOÁN, ĐO BÓC KHỐI LƯỢNG HOÀN THÀNH ĐƯA VÀO QUYẾT TOÁN</v>
          </cell>
        </row>
      </sheetData>
      <sheetData sheetId="3465">
        <row r="4">
          <cell r="A4" t="str">
            <v>BẢNG TÍNH TOÁN, ĐO BÓC KHỐI LƯỢNG HOÀN THÀNH ĐƯA VÀO QUYẾT TOÁN</v>
          </cell>
        </row>
      </sheetData>
      <sheetData sheetId="3466">
        <row r="4">
          <cell r="A4" t="str">
            <v>BẢNG TÍNH TOÁN, ĐO BÓC KHỐI LƯỢNG HOÀN THÀNH ĐƯA VÀO QUYẾT TOÁN</v>
          </cell>
        </row>
      </sheetData>
      <sheetData sheetId="3467">
        <row r="4">
          <cell r="A4" t="str">
            <v>BẢNG TÍNH TOÁN, ĐO BÓC KHỐI LƯỢNG HOÀN THÀNH ĐƯA VÀO QUYẾT TOÁN</v>
          </cell>
        </row>
      </sheetData>
      <sheetData sheetId="3468">
        <row r="4">
          <cell r="A4" t="str">
            <v>BẢNG TÍNH TOÁN, ĐO BÓC KHỐI LƯỢNG HOÀN THÀNH ĐƯA VÀO QUYẾT TOÁN</v>
          </cell>
        </row>
      </sheetData>
      <sheetData sheetId="3469">
        <row r="4">
          <cell r="A4" t="str">
            <v>BẢNG TÍNH TOÁN, ĐO BÓC KHỐI LƯỢNG HOÀN THÀNH ĐƯA VÀO QUYẾT TOÁN</v>
          </cell>
        </row>
      </sheetData>
      <sheetData sheetId="3470">
        <row r="4">
          <cell r="A4" t="str">
            <v>BẢNG TÍNH TOÁN, ĐO BÓC KHỐI LƯỢNG HOÀN THÀNH ĐƯA VÀO QUYẾT TOÁN</v>
          </cell>
        </row>
      </sheetData>
      <sheetData sheetId="3471">
        <row r="4">
          <cell r="A4" t="str">
            <v>BẢNG TÍNH TOÁN, ĐO BÓC KHỐI LƯỢNG HOÀN THÀNH ĐƯA VÀO QUYẾT TOÁN</v>
          </cell>
        </row>
      </sheetData>
      <sheetData sheetId="3472">
        <row r="4">
          <cell r="A4" t="str">
            <v>BẢNG TÍNH TOÁN, ĐO BÓC KHỐI LƯỢNG HOÀN THÀNH ĐƯA VÀO QUYẾT TOÁN</v>
          </cell>
        </row>
      </sheetData>
      <sheetData sheetId="3473">
        <row r="4">
          <cell r="A4" t="str">
            <v>BẢNG TÍNH TOÁN, ĐO BÓC KHỐI LƯỢNG HOÀN THÀNH ĐƯA VÀO QUYẾT TOÁN</v>
          </cell>
        </row>
      </sheetData>
      <sheetData sheetId="3474">
        <row r="4">
          <cell r="A4" t="str">
            <v>BẢNG TÍNH TOÁN, ĐO BÓC KHỐI LƯỢNG HOÀN THÀNH ĐƯA VÀO QUYẾT TOÁN</v>
          </cell>
        </row>
      </sheetData>
      <sheetData sheetId="3475">
        <row r="4">
          <cell r="A4" t="str">
            <v>BẢNG TÍNH TOÁN, ĐO BÓC KHỐI LƯỢNG HOÀN THÀNH ĐƯA VÀO QUYẾT TOÁN</v>
          </cell>
        </row>
      </sheetData>
      <sheetData sheetId="3476">
        <row r="4">
          <cell r="A4" t="str">
            <v>BẢNG TÍNH TOÁN, ĐO BÓC KHỐI LƯỢNG HOÀN THÀNH ĐƯA VÀO QUYẾT TOÁN</v>
          </cell>
        </row>
      </sheetData>
      <sheetData sheetId="3477">
        <row r="4">
          <cell r="A4" t="str">
            <v>BẢNG TÍNH TOÁN, ĐO BÓC KHỐI LƯỢNG HOÀN THÀNH ĐƯA VÀO QUYẾT TOÁN</v>
          </cell>
        </row>
      </sheetData>
      <sheetData sheetId="3478">
        <row r="4">
          <cell r="A4" t="str">
            <v>BẢNG TÍNH TOÁN, ĐO BÓC KHỐI LƯỢNG HOÀN THÀNH ĐƯA VÀO QUYẾT TOÁN</v>
          </cell>
        </row>
      </sheetData>
      <sheetData sheetId="3479">
        <row r="4">
          <cell r="A4" t="str">
            <v>BẢNG TÍNH TOÁN, ĐO BÓC KHỐI LƯỢNG HOÀN THÀNH ĐƯA VÀO QUYẾT TOÁN</v>
          </cell>
        </row>
      </sheetData>
      <sheetData sheetId="3480">
        <row r="4">
          <cell r="A4" t="str">
            <v>BẢNG TÍNH TOÁN, ĐO BÓC KHỐI LƯỢNG HOÀN THÀNH ĐƯA VÀO QUYẾT TOÁN</v>
          </cell>
        </row>
      </sheetData>
      <sheetData sheetId="3481">
        <row r="4">
          <cell r="A4" t="str">
            <v>BẢNG TÍNH TOÁN, ĐO BÓC KHỐI LƯỢNG HOÀN THÀNH ĐƯA VÀO QUYẾT TOÁN</v>
          </cell>
        </row>
      </sheetData>
      <sheetData sheetId="3482">
        <row r="4">
          <cell r="A4" t="str">
            <v>BẢNG TÍNH TOÁN, ĐO BÓC KHỐI LƯỢNG HOÀN THÀNH ĐƯA VÀO QUYẾT TOÁN</v>
          </cell>
        </row>
      </sheetData>
      <sheetData sheetId="3483">
        <row r="4">
          <cell r="A4" t="str">
            <v>BẢNG TÍNH TOÁN, ĐO BÓC KHỐI LƯỢNG HOÀN THÀNH ĐƯA VÀO QUYẾT TOÁN</v>
          </cell>
        </row>
      </sheetData>
      <sheetData sheetId="3484">
        <row r="4">
          <cell r="A4" t="str">
            <v>BẢNG TÍNH TOÁN, ĐO BÓC KHỐI LƯỢNG HOÀN THÀNH ĐƯA VÀO QUYẾT TOÁN</v>
          </cell>
        </row>
      </sheetData>
      <sheetData sheetId="3485">
        <row r="4">
          <cell r="A4" t="str">
            <v>BẢNG TÍNH TOÁN, ĐO BÓC KHỐI LƯỢNG HOÀN THÀNH ĐƯA VÀO QUYẾT TOÁN</v>
          </cell>
        </row>
      </sheetData>
      <sheetData sheetId="3486">
        <row r="4">
          <cell r="A4" t="str">
            <v>BẢNG TÍNH TOÁN, ĐO BÓC KHỐI LƯỢNG HOÀN THÀNH ĐƯA VÀO QUYẾT TOÁN</v>
          </cell>
        </row>
      </sheetData>
      <sheetData sheetId="3487">
        <row r="4">
          <cell r="A4" t="str">
            <v>BẢNG TÍNH TOÁN, ĐO BÓC KHỐI LƯỢNG HOÀN THÀNH ĐƯA VÀO QUYẾT TOÁN</v>
          </cell>
        </row>
      </sheetData>
      <sheetData sheetId="3488">
        <row r="4">
          <cell r="A4" t="str">
            <v>BẢNG TÍNH TOÁN, ĐO BÓC KHỐI LƯỢNG HOÀN THÀNH ĐƯA VÀO QUYẾT TOÁN</v>
          </cell>
        </row>
      </sheetData>
      <sheetData sheetId="3489">
        <row r="4">
          <cell r="A4" t="str">
            <v>BẢNG TÍNH TOÁN, ĐO BÓC KHỐI LƯỢNG HOÀN THÀNH ĐƯA VÀO QUYẾT TOÁN</v>
          </cell>
        </row>
      </sheetData>
      <sheetData sheetId="3490">
        <row r="4">
          <cell r="A4" t="str">
            <v>BẢNG TÍNH TOÁN, ĐO BÓC KHỐI LƯỢNG HOÀN THÀNH ĐƯA VÀO QUYẾT TOÁN</v>
          </cell>
        </row>
      </sheetData>
      <sheetData sheetId="3491">
        <row r="4">
          <cell r="A4" t="str">
            <v>BẢNG TÍNH TOÁN, ĐO BÓC KHỐI LƯỢNG HOÀN THÀNH ĐƯA VÀO QUYẾT TOÁN</v>
          </cell>
        </row>
      </sheetData>
      <sheetData sheetId="3492">
        <row r="4">
          <cell r="A4" t="str">
            <v>BẢNG TÍNH TOÁN, ĐO BÓC KHỐI LƯỢNG HOÀN THÀNH ĐƯA VÀO QUYẾT TOÁN</v>
          </cell>
        </row>
      </sheetData>
      <sheetData sheetId="3493">
        <row r="4">
          <cell r="A4" t="str">
            <v>BẢNG TÍNH TOÁN, ĐO BÓC KHỐI LƯỢNG HOÀN THÀNH ĐƯA VÀO QUYẾT TOÁN</v>
          </cell>
        </row>
      </sheetData>
      <sheetData sheetId="3494">
        <row r="4">
          <cell r="A4" t="str">
            <v>BẢNG TÍNH TOÁN, ĐO BÓC KHỐI LƯỢNG HOÀN THÀNH ĐƯA VÀO QUYẾT TOÁN</v>
          </cell>
        </row>
      </sheetData>
      <sheetData sheetId="3495">
        <row r="4">
          <cell r="A4" t="str">
            <v>BẢNG TÍNH TOÁN, ĐO BÓC KHỐI LƯỢNG HOÀN THÀNH ĐƯA VÀO QUYẾT TOÁN</v>
          </cell>
        </row>
      </sheetData>
      <sheetData sheetId="3496">
        <row r="4">
          <cell r="A4" t="str">
            <v>BẢNG TÍNH TOÁN, ĐO BÓC KHỐI LƯỢNG HOÀN THÀNH ĐƯA VÀO QUYẾT TOÁN</v>
          </cell>
        </row>
      </sheetData>
      <sheetData sheetId="3497">
        <row r="4">
          <cell r="A4" t="str">
            <v>BẢNG TÍNH TOÁN, ĐO BÓC KHỐI LƯỢNG HOÀN THÀNH ĐƯA VÀO QUYẾT TOÁN</v>
          </cell>
        </row>
      </sheetData>
      <sheetData sheetId="3498">
        <row r="4">
          <cell r="A4" t="str">
            <v>BẢNG TÍNH TOÁN, ĐO BÓC KHỐI LƯỢNG HOÀN THÀNH ĐƯA VÀO QUYẾT TOÁN</v>
          </cell>
        </row>
      </sheetData>
      <sheetData sheetId="3499">
        <row r="4">
          <cell r="A4" t="str">
            <v>BẢNG TÍNH TOÁN, ĐO BÓC KHỐI LƯỢNG HOÀN THÀNH ĐƯA VÀO QUYẾT TOÁN</v>
          </cell>
        </row>
      </sheetData>
      <sheetData sheetId="3500">
        <row r="4">
          <cell r="A4" t="str">
            <v>BẢNG TÍNH TOÁN, ĐO BÓC KHỐI LƯỢNG HOÀN THÀNH ĐƯA VÀO QUYẾT TOÁN</v>
          </cell>
        </row>
      </sheetData>
      <sheetData sheetId="3501">
        <row r="4">
          <cell r="A4" t="str">
            <v>BẢNG TÍNH TOÁN, ĐO BÓC KHỐI LƯỢNG HOÀN THÀNH ĐƯA VÀO QUYẾT TOÁN</v>
          </cell>
        </row>
      </sheetData>
      <sheetData sheetId="3502">
        <row r="4">
          <cell r="A4" t="str">
            <v>BẢNG TÍNH TOÁN, ĐO BÓC KHỐI LƯỢNG HOÀN THÀNH ĐƯA VÀO QUYẾT TOÁN</v>
          </cell>
        </row>
      </sheetData>
      <sheetData sheetId="3503">
        <row r="4">
          <cell r="A4" t="str">
            <v>BẢNG TÍNH TOÁN, ĐO BÓC KHỐI LƯỢNG HOÀN THÀNH ĐƯA VÀO QUYẾT TOÁN</v>
          </cell>
        </row>
      </sheetData>
      <sheetData sheetId="3504">
        <row r="4">
          <cell r="A4" t="str">
            <v>BẢNG TÍNH TOÁN, ĐO BÓC KHỐI LƯỢNG HOÀN THÀNH ĐƯA VÀO QUYẾT TOÁN</v>
          </cell>
        </row>
      </sheetData>
      <sheetData sheetId="3505">
        <row r="4">
          <cell r="A4" t="str">
            <v>BẢNG TÍNH TOÁN, ĐO BÓC KHỐI LƯỢNG HOÀN THÀNH ĐƯA VÀO QUYẾT TOÁN</v>
          </cell>
        </row>
      </sheetData>
      <sheetData sheetId="3506">
        <row r="4">
          <cell r="A4" t="str">
            <v>BẢNG TÍNH TOÁN, ĐO BÓC KHỐI LƯỢNG HOÀN THÀNH ĐƯA VÀO QUYẾT TOÁN</v>
          </cell>
        </row>
      </sheetData>
      <sheetData sheetId="3507">
        <row r="4">
          <cell r="A4" t="str">
            <v>BẢNG TÍNH TOÁN, ĐO BÓC KHỐI LƯỢNG HOÀN THÀNH ĐƯA VÀO QUYẾT TOÁN</v>
          </cell>
        </row>
      </sheetData>
      <sheetData sheetId="3508">
        <row r="4">
          <cell r="A4" t="str">
            <v>BẢNG TÍNH TOÁN, ĐO BÓC KHỐI LƯỢNG HOÀN THÀNH ĐƯA VÀO QUYẾT TOÁN</v>
          </cell>
        </row>
      </sheetData>
      <sheetData sheetId="3509">
        <row r="4">
          <cell r="A4" t="str">
            <v>BẢNG TÍNH TOÁN, ĐO BÓC KHỐI LƯỢNG HOÀN THÀNH ĐƯA VÀO QUYẾT TOÁN</v>
          </cell>
        </row>
      </sheetData>
      <sheetData sheetId="3510">
        <row r="4">
          <cell r="A4" t="str">
            <v>BẢNG TÍNH TOÁN, ĐO BÓC KHỐI LƯỢNG HOÀN THÀNH ĐƯA VÀO QUYẾT TOÁN</v>
          </cell>
        </row>
      </sheetData>
      <sheetData sheetId="3511">
        <row r="4">
          <cell r="A4" t="str">
            <v>BẢNG TÍNH TOÁN, ĐO BÓC KHỐI LƯỢNG HOÀN THÀNH ĐƯA VÀO QUYẾT TOÁN</v>
          </cell>
        </row>
      </sheetData>
      <sheetData sheetId="3512">
        <row r="4">
          <cell r="A4" t="str">
            <v>BẢNG TÍNH TOÁN, ĐO BÓC KHỐI LƯỢNG HOÀN THÀNH ĐƯA VÀO QUYẾT TOÁN</v>
          </cell>
        </row>
      </sheetData>
      <sheetData sheetId="3513">
        <row r="4">
          <cell r="A4" t="str">
            <v>BẢNG TÍNH TOÁN, ĐO BÓC KHỐI LƯỢNG HOÀN THÀNH ĐƯA VÀO QUYẾT TOÁN</v>
          </cell>
        </row>
      </sheetData>
      <sheetData sheetId="3514">
        <row r="4">
          <cell r="A4" t="str">
            <v>BẢNG TÍNH TOÁN, ĐO BÓC KHỐI LƯỢNG HOÀN THÀNH ĐƯA VÀO QUYẾT TOÁN</v>
          </cell>
        </row>
      </sheetData>
      <sheetData sheetId="3515">
        <row r="4">
          <cell r="A4" t="str">
            <v>BẢNG TÍNH TOÁN, ĐO BÓC KHỐI LƯỢNG HOÀN THÀNH ĐƯA VÀO QUYẾT TOÁN</v>
          </cell>
        </row>
      </sheetData>
      <sheetData sheetId="3516">
        <row r="4">
          <cell r="A4" t="str">
            <v>BẢNG TÍNH TOÁN, ĐO BÓC KHỐI LƯỢNG HOÀN THÀNH ĐƯA VÀO QUYẾT TOÁN</v>
          </cell>
        </row>
      </sheetData>
      <sheetData sheetId="3517">
        <row r="4">
          <cell r="A4" t="str">
            <v>BẢNG TÍNH TOÁN, ĐO BÓC KHỐI LƯỢNG HOÀN THÀNH ĐƯA VÀO QUYẾT TOÁN</v>
          </cell>
        </row>
      </sheetData>
      <sheetData sheetId="3518">
        <row r="4">
          <cell r="A4" t="str">
            <v>BẢNG TÍNH TOÁN, ĐO BÓC KHỐI LƯỢNG HOÀN THÀNH ĐƯA VÀO QUYẾT TOÁN</v>
          </cell>
        </row>
      </sheetData>
      <sheetData sheetId="3519">
        <row r="4">
          <cell r="A4" t="str">
            <v>BẢNG TÍNH TOÁN, ĐO BÓC KHỐI LƯỢNG HOÀN THÀNH ĐƯA VÀO QUYẾT TOÁN</v>
          </cell>
        </row>
      </sheetData>
      <sheetData sheetId="3520">
        <row r="4">
          <cell r="A4" t="str">
            <v>BẢNG TÍNH TOÁN, ĐO BÓC KHỐI LƯỢNG HOÀN THÀNH ĐƯA VÀO QUYẾT TOÁN</v>
          </cell>
        </row>
      </sheetData>
      <sheetData sheetId="3521">
        <row r="4">
          <cell r="A4" t="str">
            <v>BẢNG TÍNH TOÁN, ĐO BÓC KHỐI LƯỢNG HOÀN THÀNH ĐƯA VÀO QUYẾT TOÁN</v>
          </cell>
        </row>
      </sheetData>
      <sheetData sheetId="3522">
        <row r="4">
          <cell r="A4" t="str">
            <v>BẢNG TÍNH TOÁN, ĐO BÓC KHỐI LƯỢNG HOÀN THÀNH ĐƯA VÀO QUYẾT TOÁN</v>
          </cell>
        </row>
      </sheetData>
      <sheetData sheetId="3523">
        <row r="4">
          <cell r="A4" t="str">
            <v>BẢNG TÍNH TOÁN, ĐO BÓC KHỐI LƯỢNG HOÀN THÀNH ĐƯA VÀO QUYẾT TOÁN</v>
          </cell>
        </row>
      </sheetData>
      <sheetData sheetId="3524">
        <row r="4">
          <cell r="A4" t="str">
            <v>BẢNG TÍNH TOÁN, ĐO BÓC KHỐI LƯỢNG HOÀN THÀNH ĐƯA VÀO QUYẾT TOÁN</v>
          </cell>
        </row>
      </sheetData>
      <sheetData sheetId="3525">
        <row r="4">
          <cell r="A4" t="str">
            <v>BẢNG TÍNH TOÁN, ĐO BÓC KHỐI LƯỢNG HOÀN THÀNH ĐƯA VÀO QUYẾT TOÁN</v>
          </cell>
        </row>
      </sheetData>
      <sheetData sheetId="3526">
        <row r="4">
          <cell r="A4" t="str">
            <v>BẢNG TÍNH TOÁN, ĐO BÓC KHỐI LƯỢNG HOÀN THÀNH ĐƯA VÀO QUYẾT TOÁN</v>
          </cell>
        </row>
      </sheetData>
      <sheetData sheetId="3527">
        <row r="4">
          <cell r="A4" t="str">
            <v>BẢNG TÍNH TOÁN, ĐO BÓC KHỐI LƯỢNG HOÀN THÀNH ĐƯA VÀO QUYẾT TOÁN</v>
          </cell>
        </row>
      </sheetData>
      <sheetData sheetId="3528">
        <row r="4">
          <cell r="A4" t="str">
            <v>BẢNG TÍNH TOÁN, ĐO BÓC KHỐI LƯỢNG HOÀN THÀNH ĐƯA VÀO QUYẾT TOÁN</v>
          </cell>
        </row>
      </sheetData>
      <sheetData sheetId="3529">
        <row r="4">
          <cell r="A4" t="str">
            <v>BẢNG TÍNH TOÁN, ĐO BÓC KHỐI LƯỢNG HOÀN THÀNH ĐƯA VÀO QUYẾT TOÁN</v>
          </cell>
        </row>
      </sheetData>
      <sheetData sheetId="3530">
        <row r="4">
          <cell r="A4" t="str">
            <v>BẢNG TÍNH TOÁN, ĐO BÓC KHỐI LƯỢNG HOÀN THÀNH ĐƯA VÀO QUYẾT TOÁN</v>
          </cell>
        </row>
      </sheetData>
      <sheetData sheetId="3531">
        <row r="4">
          <cell r="A4" t="str">
            <v>BẢNG TÍNH TOÁN, ĐO BÓC KHỐI LƯỢNG HOÀN THÀNH ĐƯA VÀO QUYẾT TOÁN</v>
          </cell>
        </row>
      </sheetData>
      <sheetData sheetId="3532">
        <row r="4">
          <cell r="A4" t="str">
            <v>BẢNG TÍNH TOÁN, ĐO BÓC KHỐI LƯỢNG HOÀN THÀNH ĐƯA VÀO QUYẾT TOÁN</v>
          </cell>
        </row>
      </sheetData>
      <sheetData sheetId="3533">
        <row r="4">
          <cell r="A4" t="str">
            <v>BẢNG TÍNH TOÁN, ĐO BÓC KHỐI LƯỢNG HOÀN THÀNH ĐƯA VÀO QUYẾT TOÁN</v>
          </cell>
        </row>
      </sheetData>
      <sheetData sheetId="3534">
        <row r="4">
          <cell r="A4" t="str">
            <v>BẢNG TÍNH TOÁN, ĐO BÓC KHỐI LƯỢNG HOÀN THÀNH ĐƯA VÀO QUYẾT TOÁN</v>
          </cell>
        </row>
      </sheetData>
      <sheetData sheetId="3535">
        <row r="4">
          <cell r="A4" t="str">
            <v>BẢNG TÍNH TOÁN, ĐO BÓC KHỐI LƯỢNG HOÀN THÀNH ĐƯA VÀO QUYẾT TOÁN</v>
          </cell>
        </row>
      </sheetData>
      <sheetData sheetId="3536">
        <row r="4">
          <cell r="A4" t="str">
            <v>BẢNG TÍNH TOÁN, ĐO BÓC KHỐI LƯỢNG HOÀN THÀNH ĐƯA VÀO QUYẾT TOÁN</v>
          </cell>
        </row>
      </sheetData>
      <sheetData sheetId="3537">
        <row r="4">
          <cell r="A4" t="str">
            <v>BẢNG TÍNH TOÁN, ĐO BÓC KHỐI LƯỢNG HOÀN THÀNH ĐƯA VÀO QUYẾT TOÁN</v>
          </cell>
        </row>
      </sheetData>
      <sheetData sheetId="3538">
        <row r="4">
          <cell r="A4" t="str">
            <v>BẢNG TÍNH TOÁN, ĐO BÓC KHỐI LƯỢNG HOÀN THÀNH ĐƯA VÀO QUYẾT TOÁN</v>
          </cell>
        </row>
      </sheetData>
      <sheetData sheetId="3539">
        <row r="4">
          <cell r="A4" t="str">
            <v>BẢNG TÍNH TOÁN, ĐO BÓC KHỐI LƯỢNG HOÀN THÀNH ĐƯA VÀO QUYẾT TOÁN</v>
          </cell>
        </row>
      </sheetData>
      <sheetData sheetId="3540">
        <row r="4">
          <cell r="A4" t="str">
            <v>BẢNG TÍNH TOÁN, ĐO BÓC KHỐI LƯỢNG HOÀN THÀNH ĐƯA VÀO QUYẾT TOÁN</v>
          </cell>
        </row>
      </sheetData>
      <sheetData sheetId="3541">
        <row r="4">
          <cell r="A4" t="str">
            <v>BẢNG TÍNH TOÁN, ĐO BÓC KHỐI LƯỢNG HOÀN THÀNH ĐƯA VÀO QUYẾT TOÁN</v>
          </cell>
        </row>
      </sheetData>
      <sheetData sheetId="3542">
        <row r="4">
          <cell r="A4" t="str">
            <v>BẢNG TÍNH TOÁN, ĐO BÓC KHỐI LƯỢNG HOÀN THÀNH ĐƯA VÀO QUYẾT TOÁN</v>
          </cell>
        </row>
      </sheetData>
      <sheetData sheetId="3543">
        <row r="4">
          <cell r="A4" t="str">
            <v>BẢNG TÍNH TOÁN, ĐO BÓC KHỐI LƯỢNG HOÀN THÀNH ĐƯA VÀO QUYẾT TOÁN</v>
          </cell>
        </row>
      </sheetData>
      <sheetData sheetId="3544">
        <row r="4">
          <cell r="A4" t="str">
            <v>BẢNG TÍNH TOÁN, ĐO BÓC KHỐI LƯỢNG HOÀN THÀNH ĐƯA VÀO QUYẾT TOÁN</v>
          </cell>
        </row>
      </sheetData>
      <sheetData sheetId="3545">
        <row r="4">
          <cell r="A4" t="str">
            <v>BẢNG TÍNH TOÁN, ĐO BÓC KHỐI LƯỢNG HOÀN THÀNH ĐƯA VÀO QUYẾT TOÁN</v>
          </cell>
        </row>
      </sheetData>
      <sheetData sheetId="3546">
        <row r="4">
          <cell r="A4" t="str">
            <v>BẢNG TÍNH TOÁN, ĐO BÓC KHỐI LƯỢNG HOÀN THÀNH ĐƯA VÀO QUYẾT TOÁN</v>
          </cell>
        </row>
      </sheetData>
      <sheetData sheetId="3547">
        <row r="4">
          <cell r="A4" t="str">
            <v>BẢNG TÍNH TOÁN, ĐO BÓC KHỐI LƯỢNG HOÀN THÀNH ĐƯA VÀO QUYẾT TOÁN</v>
          </cell>
        </row>
      </sheetData>
      <sheetData sheetId="3548">
        <row r="4">
          <cell r="A4" t="str">
            <v>BẢNG TÍNH TOÁN, ĐO BÓC KHỐI LƯỢNG HOÀN THÀNH ĐƯA VÀO QUYẾT TOÁN</v>
          </cell>
        </row>
      </sheetData>
      <sheetData sheetId="3549">
        <row r="4">
          <cell r="A4" t="str">
            <v>BẢNG TÍNH TOÁN, ĐO BÓC KHỐI LƯỢNG HOÀN THÀNH ĐƯA VÀO QUYẾT TOÁN</v>
          </cell>
        </row>
      </sheetData>
      <sheetData sheetId="3550">
        <row r="4">
          <cell r="A4" t="str">
            <v>BẢNG TÍNH TOÁN, ĐO BÓC KHỐI LƯỢNG HOÀN THÀNH ĐƯA VÀO QUYẾT TOÁN</v>
          </cell>
        </row>
      </sheetData>
      <sheetData sheetId="3551">
        <row r="4">
          <cell r="A4" t="str">
            <v>BẢNG TÍNH TOÁN, ĐO BÓC KHỐI LƯỢNG HOÀN THÀNH ĐƯA VÀO QUYẾT TOÁN</v>
          </cell>
        </row>
      </sheetData>
      <sheetData sheetId="3552">
        <row r="4">
          <cell r="A4" t="str">
            <v>BẢNG TÍNH TOÁN, ĐO BÓC KHỐI LƯỢNG HOÀN THÀNH ĐƯA VÀO QUYẾT TOÁN</v>
          </cell>
        </row>
      </sheetData>
      <sheetData sheetId="3553">
        <row r="4">
          <cell r="A4" t="str">
            <v>BẢNG TÍNH TOÁN, ĐO BÓC KHỐI LƯỢNG HOÀN THÀNH ĐƯA VÀO QUYẾT TOÁN</v>
          </cell>
        </row>
      </sheetData>
      <sheetData sheetId="3554">
        <row r="4">
          <cell r="A4" t="str">
            <v>BẢNG TÍNH TOÁN, ĐO BÓC KHỐI LƯỢNG HOÀN THÀNH ĐƯA VÀO QUYẾT TOÁN</v>
          </cell>
        </row>
      </sheetData>
      <sheetData sheetId="3555">
        <row r="4">
          <cell r="A4" t="str">
            <v>BẢNG TÍNH TOÁN, ĐO BÓC KHỐI LƯỢNG HOÀN THÀNH ĐƯA VÀO QUYẾT TOÁN</v>
          </cell>
        </row>
      </sheetData>
      <sheetData sheetId="3556">
        <row r="4">
          <cell r="A4" t="str">
            <v>BẢNG TÍNH TOÁN, ĐO BÓC KHỐI LƯỢNG HOÀN THÀNH ĐƯA VÀO QUYẾT TOÁN</v>
          </cell>
        </row>
      </sheetData>
      <sheetData sheetId="3557">
        <row r="4">
          <cell r="A4" t="str">
            <v>BẢNG TÍNH TOÁN, ĐO BÓC KHỐI LƯỢNG HOÀN THÀNH ĐƯA VÀO QUYẾT TOÁN</v>
          </cell>
        </row>
      </sheetData>
      <sheetData sheetId="3558">
        <row r="4">
          <cell r="A4" t="str">
            <v>BẢNG TÍNH TOÁN, ĐO BÓC KHỐI LƯỢNG HOÀN THÀNH ĐƯA VÀO QUYẾT TOÁN</v>
          </cell>
        </row>
      </sheetData>
      <sheetData sheetId="3559">
        <row r="4">
          <cell r="A4" t="str">
            <v>BẢNG TÍNH TOÁN, ĐO BÓC KHỐI LƯỢNG HOÀN THÀNH ĐƯA VÀO QUYẾT TOÁN</v>
          </cell>
        </row>
      </sheetData>
      <sheetData sheetId="3560">
        <row r="4">
          <cell r="A4" t="str">
            <v>BẢNG TÍNH TOÁN, ĐO BÓC KHỐI LƯỢNG HOÀN THÀNH ĐƯA VÀO QUYẾT TOÁN</v>
          </cell>
        </row>
      </sheetData>
      <sheetData sheetId="3561">
        <row r="4">
          <cell r="A4" t="str">
            <v>BẢNG TÍNH TOÁN, ĐO BÓC KHỐI LƯỢNG HOÀN THÀNH ĐƯA VÀO QUYẾT TOÁN</v>
          </cell>
        </row>
      </sheetData>
      <sheetData sheetId="3562">
        <row r="4">
          <cell r="A4" t="str">
            <v>BẢNG TÍNH TOÁN, ĐO BÓC KHỐI LƯỢNG HOÀN THÀNH ĐƯA VÀO QUYẾT TOÁN</v>
          </cell>
        </row>
      </sheetData>
      <sheetData sheetId="3563">
        <row r="4">
          <cell r="A4" t="str">
            <v>BẢNG TÍNH TOÁN, ĐO BÓC KHỐI LƯỢNG HOÀN THÀNH ĐƯA VÀO QUYẾT TOÁN</v>
          </cell>
        </row>
      </sheetData>
      <sheetData sheetId="3564">
        <row r="4">
          <cell r="A4" t="str">
            <v>BẢNG TÍNH TOÁN, ĐO BÓC KHỐI LƯỢNG HOÀN THÀNH ĐƯA VÀO QUYẾT TOÁN</v>
          </cell>
        </row>
      </sheetData>
      <sheetData sheetId="3565">
        <row r="4">
          <cell r="A4" t="str">
            <v>BẢNG TÍNH TOÁN, ĐO BÓC KHỐI LƯỢNG HOÀN THÀNH ĐƯA VÀO QUYẾT TOÁN</v>
          </cell>
        </row>
      </sheetData>
      <sheetData sheetId="3566">
        <row r="4">
          <cell r="A4" t="str">
            <v>BẢNG TÍNH TOÁN, ĐO BÓC KHỐI LƯỢNG HOÀN THÀNH ĐƯA VÀO QUYẾT TOÁN</v>
          </cell>
        </row>
      </sheetData>
      <sheetData sheetId="3567">
        <row r="4">
          <cell r="A4" t="str">
            <v>BẢNG TÍNH TOÁN, ĐO BÓC KHỐI LƯỢNG HOÀN THÀNH ĐƯA VÀO QUYẾT TOÁN</v>
          </cell>
        </row>
      </sheetData>
      <sheetData sheetId="3568">
        <row r="4">
          <cell r="A4" t="str">
            <v>BẢNG TÍNH TOÁN, ĐO BÓC KHỐI LƯỢNG HOÀN THÀNH ĐƯA VÀO QUYẾT TOÁN</v>
          </cell>
        </row>
      </sheetData>
      <sheetData sheetId="3569">
        <row r="4">
          <cell r="A4" t="str">
            <v>BẢNG TÍNH TOÁN, ĐO BÓC KHỐI LƯỢNG HOÀN THÀNH ĐƯA VÀO QUYẾT TOÁN</v>
          </cell>
        </row>
      </sheetData>
      <sheetData sheetId="3570">
        <row r="4">
          <cell r="A4" t="str">
            <v>BẢNG TÍNH TOÁN, ĐO BÓC KHỐI LƯỢNG HOÀN THÀNH ĐƯA VÀO QUYẾT TOÁN</v>
          </cell>
        </row>
      </sheetData>
      <sheetData sheetId="3571">
        <row r="4">
          <cell r="A4" t="str">
            <v>BẢNG TÍNH TOÁN, ĐO BÓC KHỐI LƯỢNG HOÀN THÀNH ĐƯA VÀO QUYẾT TOÁN</v>
          </cell>
        </row>
      </sheetData>
      <sheetData sheetId="3572">
        <row r="4">
          <cell r="A4" t="str">
            <v>BẢNG TÍNH TOÁN, ĐO BÓC KHỐI LƯỢNG HOÀN THÀNH ĐƯA VÀO QUYẾT TOÁN</v>
          </cell>
        </row>
      </sheetData>
      <sheetData sheetId="3573">
        <row r="4">
          <cell r="A4" t="str">
            <v>BẢNG TÍNH TOÁN, ĐO BÓC KHỐI LƯỢNG HOÀN THÀNH ĐƯA VÀO QUYẾT TOÁN</v>
          </cell>
        </row>
      </sheetData>
      <sheetData sheetId="3574">
        <row r="4">
          <cell r="A4" t="str">
            <v>BẢNG TÍNH TOÁN, ĐO BÓC KHỐI LƯỢNG HOÀN THÀNH ĐƯA VÀO QUYẾT TOÁN</v>
          </cell>
        </row>
      </sheetData>
      <sheetData sheetId="3575">
        <row r="4">
          <cell r="A4" t="str">
            <v>BẢNG TÍNH TOÁN, ĐO BÓC KHỐI LƯỢNG HOÀN THÀNH ĐƯA VÀO QUYẾT TOÁN</v>
          </cell>
        </row>
      </sheetData>
      <sheetData sheetId="3576">
        <row r="4">
          <cell r="A4" t="str">
            <v>BẢNG TÍNH TOÁN, ĐO BÓC KHỐI LƯỢNG HOÀN THÀNH ĐƯA VÀO QUYẾT TOÁN</v>
          </cell>
        </row>
      </sheetData>
      <sheetData sheetId="3577">
        <row r="4">
          <cell r="A4" t="str">
            <v>BẢNG TÍNH TOÁN, ĐO BÓC KHỐI LƯỢNG HOÀN THÀNH ĐƯA VÀO QUYẾT TOÁN</v>
          </cell>
        </row>
      </sheetData>
      <sheetData sheetId="3578">
        <row r="4">
          <cell r="A4" t="str">
            <v>BẢNG TÍNH TOÁN, ĐO BÓC KHỐI LƯỢNG HOÀN THÀNH ĐƯA VÀO QUYẾT TOÁN</v>
          </cell>
        </row>
      </sheetData>
      <sheetData sheetId="3579">
        <row r="4">
          <cell r="A4" t="str">
            <v>BẢNG TÍNH TOÁN, ĐO BÓC KHỐI LƯỢNG HOÀN THÀNH ĐƯA VÀO QUYẾT TOÁN</v>
          </cell>
        </row>
      </sheetData>
      <sheetData sheetId="3580">
        <row r="4">
          <cell r="A4" t="str">
            <v>BẢNG TÍNH TOÁN, ĐO BÓC KHỐI LƯỢNG HOÀN THÀNH ĐƯA VÀO QUYẾT TOÁN</v>
          </cell>
        </row>
      </sheetData>
      <sheetData sheetId="3581">
        <row r="4">
          <cell r="A4" t="str">
            <v>BẢNG TÍNH TOÁN, ĐO BÓC KHỐI LƯỢNG HOÀN THÀNH ĐƯA VÀO QUYẾT TOÁN</v>
          </cell>
        </row>
      </sheetData>
      <sheetData sheetId="3582">
        <row r="4">
          <cell r="A4" t="str">
            <v>BẢNG TÍNH TOÁN, ĐO BÓC KHỐI LƯỢNG HOÀN THÀNH ĐƯA VÀO QUYẾT TOÁN</v>
          </cell>
        </row>
      </sheetData>
      <sheetData sheetId="3583">
        <row r="4">
          <cell r="A4" t="str">
            <v>BẢNG TÍNH TOÁN, ĐO BÓC KHỐI LƯỢNG HOÀN THÀNH ĐƯA VÀO QUYẾT TOÁN</v>
          </cell>
        </row>
      </sheetData>
      <sheetData sheetId="3584">
        <row r="4">
          <cell r="A4" t="str">
            <v>BẢNG TÍNH TOÁN, ĐO BÓC KHỐI LƯỢNG HOÀN THÀNH ĐƯA VÀO QUYẾT TOÁN</v>
          </cell>
        </row>
      </sheetData>
      <sheetData sheetId="3585">
        <row r="4">
          <cell r="A4" t="str">
            <v>BẢNG TÍNH TOÁN, ĐO BÓC KHỐI LƯỢNG HOÀN THÀNH ĐƯA VÀO QUYẾT TOÁN</v>
          </cell>
        </row>
      </sheetData>
      <sheetData sheetId="3586">
        <row r="4">
          <cell r="A4" t="str">
            <v>BẢNG TÍNH TOÁN, ĐO BÓC KHỐI LƯỢNG HOÀN THÀNH ĐƯA VÀO QUYẾT TOÁN</v>
          </cell>
        </row>
      </sheetData>
      <sheetData sheetId="3587">
        <row r="4">
          <cell r="A4" t="str">
            <v>BẢNG TÍNH TOÁN, ĐO BÓC KHỐI LƯỢNG HOÀN THÀNH ĐƯA VÀO QUYẾT TOÁN</v>
          </cell>
        </row>
      </sheetData>
      <sheetData sheetId="3588">
        <row r="4">
          <cell r="A4" t="str">
            <v>BẢNG TÍNH TOÁN, ĐO BÓC KHỐI LƯỢNG HOÀN THÀNH ĐƯA VÀO QUYẾT TOÁN</v>
          </cell>
        </row>
      </sheetData>
      <sheetData sheetId="3589">
        <row r="4">
          <cell r="A4" t="str">
            <v>BẢNG TÍNH TOÁN, ĐO BÓC KHỐI LƯỢNG HOÀN THÀNH ĐƯA VÀO QUYẾT TOÁN</v>
          </cell>
        </row>
      </sheetData>
      <sheetData sheetId="3590">
        <row r="4">
          <cell r="A4" t="str">
            <v>BẢNG TÍNH TOÁN, ĐO BÓC KHỐI LƯỢNG HOÀN THÀNH ĐƯA VÀO QUYẾT TOÁN</v>
          </cell>
        </row>
      </sheetData>
      <sheetData sheetId="3591">
        <row r="4">
          <cell r="A4" t="str">
            <v>BẢNG TÍNH TOÁN, ĐO BÓC KHỐI LƯỢNG HOÀN THÀNH ĐƯA VÀO QUYẾT TOÁN</v>
          </cell>
        </row>
      </sheetData>
      <sheetData sheetId="3592">
        <row r="4">
          <cell r="A4" t="str">
            <v>BẢNG TÍNH TOÁN, ĐO BÓC KHỐI LƯỢNG HOÀN THÀNH ĐƯA VÀO QUYẾT TOÁN</v>
          </cell>
        </row>
      </sheetData>
      <sheetData sheetId="3593">
        <row r="4">
          <cell r="A4" t="str">
            <v>BẢNG TÍNH TOÁN, ĐO BÓC KHỐI LƯỢNG HOÀN THÀNH ĐƯA VÀO QUYẾT TOÁN</v>
          </cell>
        </row>
      </sheetData>
      <sheetData sheetId="3594">
        <row r="4">
          <cell r="A4" t="str">
            <v>BẢNG TÍNH TOÁN, ĐO BÓC KHỐI LƯỢNG HOÀN THÀNH ĐƯA VÀO QUYẾT TOÁN</v>
          </cell>
        </row>
      </sheetData>
      <sheetData sheetId="3595">
        <row r="4">
          <cell r="A4" t="str">
            <v>BẢNG TÍNH TOÁN, ĐO BÓC KHỐI LƯỢNG HOÀN THÀNH ĐƯA VÀO QUYẾT TOÁN</v>
          </cell>
        </row>
      </sheetData>
      <sheetData sheetId="3596">
        <row r="4">
          <cell r="A4" t="str">
            <v>BẢNG TÍNH TOÁN, ĐO BÓC KHỐI LƯỢNG HOÀN THÀNH ĐƯA VÀO QUYẾT TOÁN</v>
          </cell>
        </row>
      </sheetData>
      <sheetData sheetId="3597">
        <row r="4">
          <cell r="A4" t="str">
            <v>BẢNG TÍNH TOÁN, ĐO BÓC KHỐI LƯỢNG HOÀN THÀNH ĐƯA VÀO QUYẾT TOÁN</v>
          </cell>
        </row>
      </sheetData>
      <sheetData sheetId="3598">
        <row r="4">
          <cell r="A4" t="str">
            <v>BẢNG TÍNH TOÁN, ĐO BÓC KHỐI LƯỢNG HOÀN THÀNH ĐƯA VÀO QUYẾT TOÁN</v>
          </cell>
        </row>
      </sheetData>
      <sheetData sheetId="3599">
        <row r="4">
          <cell r="A4" t="str">
            <v>BẢNG TÍNH TOÁN, ĐO BÓC KHỐI LƯỢNG HOÀN THÀNH ĐƯA VÀO QUYẾT TOÁN</v>
          </cell>
        </row>
      </sheetData>
      <sheetData sheetId="3600">
        <row r="4">
          <cell r="A4" t="str">
            <v>BẢNG TÍNH TOÁN, ĐO BÓC KHỐI LƯỢNG HOÀN THÀNH ĐƯA VÀO QUYẾT TOÁN</v>
          </cell>
        </row>
      </sheetData>
      <sheetData sheetId="3601">
        <row r="4">
          <cell r="A4" t="str">
            <v>BẢNG TÍNH TOÁN, ĐO BÓC KHỐI LƯỢNG HOÀN THÀNH ĐƯA VÀO QUYẾT TOÁN</v>
          </cell>
        </row>
      </sheetData>
      <sheetData sheetId="3602">
        <row r="4">
          <cell r="A4" t="str">
            <v>BẢNG TÍNH TOÁN, ĐO BÓC KHỐI LƯỢNG HOÀN THÀNH ĐƯA VÀO QUYẾT TOÁN</v>
          </cell>
        </row>
      </sheetData>
      <sheetData sheetId="3603">
        <row r="4">
          <cell r="A4" t="str">
            <v>BẢNG TÍNH TOÁN, ĐO BÓC KHỐI LƯỢNG HOÀN THÀNH ĐƯA VÀO QUYẾT TOÁN</v>
          </cell>
        </row>
      </sheetData>
      <sheetData sheetId="3604">
        <row r="4">
          <cell r="A4" t="str">
            <v>BẢNG TÍNH TOÁN, ĐO BÓC KHỐI LƯỢNG HOÀN THÀNH ĐƯA VÀO QUYẾT TOÁN</v>
          </cell>
        </row>
      </sheetData>
      <sheetData sheetId="3605">
        <row r="4">
          <cell r="A4" t="str">
            <v>BẢNG TÍNH TOÁN, ĐO BÓC KHỐI LƯỢNG HOÀN THÀNH ĐƯA VÀO QUYẾT TOÁN</v>
          </cell>
        </row>
      </sheetData>
      <sheetData sheetId="3606">
        <row r="4">
          <cell r="A4" t="str">
            <v>BẢNG TÍNH TOÁN, ĐO BÓC KHỐI LƯỢNG HOÀN THÀNH ĐƯA VÀO QUYẾT TOÁN</v>
          </cell>
        </row>
      </sheetData>
      <sheetData sheetId="3607">
        <row r="4">
          <cell r="A4" t="str">
            <v>BẢNG TÍNH TOÁN, ĐO BÓC KHỐI LƯỢNG HOÀN THÀNH ĐƯA VÀO QUYẾT TOÁN</v>
          </cell>
        </row>
      </sheetData>
      <sheetData sheetId="3608">
        <row r="4">
          <cell r="A4" t="str">
            <v>BẢNG TÍNH TOÁN, ĐO BÓC KHỐI LƯỢNG HOÀN THÀNH ĐƯA VÀO QUYẾT TOÁN</v>
          </cell>
        </row>
      </sheetData>
      <sheetData sheetId="3609">
        <row r="4">
          <cell r="A4" t="str">
            <v>BẢNG TÍNH TOÁN, ĐO BÓC KHỐI LƯỢNG HOÀN THÀNH ĐƯA VÀO QUYẾT TOÁN</v>
          </cell>
        </row>
      </sheetData>
      <sheetData sheetId="3610">
        <row r="4">
          <cell r="A4" t="str">
            <v>BẢNG TÍNH TOÁN, ĐO BÓC KHỐI LƯỢNG HOÀN THÀNH ĐƯA VÀO QUYẾT TOÁN</v>
          </cell>
        </row>
      </sheetData>
      <sheetData sheetId="3611">
        <row r="4">
          <cell r="A4" t="str">
            <v>BẢNG TÍNH TOÁN, ĐO BÓC KHỐI LƯỢNG HOÀN THÀNH ĐƯA VÀO QUYẾT TOÁN</v>
          </cell>
        </row>
      </sheetData>
      <sheetData sheetId="3612">
        <row r="4">
          <cell r="A4" t="str">
            <v>BẢNG TÍNH TOÁN, ĐO BÓC KHỐI LƯỢNG HOÀN THÀNH ĐƯA VÀO QUYẾT TOÁN</v>
          </cell>
        </row>
      </sheetData>
      <sheetData sheetId="3613">
        <row r="4">
          <cell r="A4" t="str">
            <v>BẢNG TÍNH TOÁN, ĐO BÓC KHỐI LƯỢNG HOÀN THÀNH ĐƯA VÀO QUYẾT TOÁN</v>
          </cell>
        </row>
      </sheetData>
      <sheetData sheetId="3614">
        <row r="4">
          <cell r="A4" t="str">
            <v>BẢNG TÍNH TOÁN, ĐO BÓC KHỐI LƯỢNG HOÀN THÀNH ĐƯA VÀO QUYẾT TOÁN</v>
          </cell>
        </row>
      </sheetData>
      <sheetData sheetId="3615">
        <row r="4">
          <cell r="A4" t="str">
            <v>BẢNG TÍNH TOÁN, ĐO BÓC KHỐI LƯỢNG HOÀN THÀNH ĐƯA VÀO QUYẾT TOÁN</v>
          </cell>
        </row>
      </sheetData>
      <sheetData sheetId="3616">
        <row r="4">
          <cell r="A4" t="str">
            <v>BẢNG TÍNH TOÁN, ĐO BÓC KHỐI LƯỢNG HOÀN THÀNH ĐƯA VÀO QUYẾT TOÁN</v>
          </cell>
        </row>
      </sheetData>
      <sheetData sheetId="3617">
        <row r="4">
          <cell r="A4" t="str">
            <v>BẢNG TÍNH TOÁN, ĐO BÓC KHỐI LƯỢNG HOÀN THÀNH ĐƯA VÀO QUYẾT TOÁN</v>
          </cell>
        </row>
      </sheetData>
      <sheetData sheetId="3618">
        <row r="4">
          <cell r="A4" t="str">
            <v>BẢNG TÍNH TOÁN, ĐO BÓC KHỐI LƯỢNG HOÀN THÀNH ĐƯA VÀO QUYẾT TOÁN</v>
          </cell>
        </row>
      </sheetData>
      <sheetData sheetId="3619">
        <row r="4">
          <cell r="A4" t="str">
            <v>BẢNG TÍNH TOÁN, ĐO BÓC KHỐI LƯỢNG HOÀN THÀNH ĐƯA VÀO QUYẾT TOÁN</v>
          </cell>
        </row>
      </sheetData>
      <sheetData sheetId="3620">
        <row r="4">
          <cell r="A4" t="str">
            <v>BẢNG TÍNH TOÁN, ĐO BÓC KHỐI LƯỢNG HOÀN THÀNH ĐƯA VÀO QUYẾT TOÁN</v>
          </cell>
        </row>
      </sheetData>
      <sheetData sheetId="3621">
        <row r="4">
          <cell r="A4" t="str">
            <v>BẢNG TÍNH TOÁN, ĐO BÓC KHỐI LƯỢNG HOÀN THÀNH ĐƯA VÀO QUYẾT TOÁN</v>
          </cell>
        </row>
      </sheetData>
      <sheetData sheetId="3622">
        <row r="4">
          <cell r="A4" t="str">
            <v>BẢNG TÍNH TOÁN, ĐO BÓC KHỐI LƯỢNG HOÀN THÀNH ĐƯA VÀO QUYẾT TOÁN</v>
          </cell>
        </row>
      </sheetData>
      <sheetData sheetId="3623">
        <row r="4">
          <cell r="A4" t="str">
            <v>BẢNG TÍNH TOÁN, ĐO BÓC KHỐI LƯỢNG HOÀN THÀNH ĐƯA VÀO QUYẾT TOÁN</v>
          </cell>
        </row>
      </sheetData>
      <sheetData sheetId="3624">
        <row r="4">
          <cell r="A4" t="str">
            <v>BẢNG TÍNH TOÁN, ĐO BÓC KHỐI LƯỢNG HOÀN THÀNH ĐƯA VÀO QUYẾT TOÁN</v>
          </cell>
        </row>
      </sheetData>
      <sheetData sheetId="3625">
        <row r="4">
          <cell r="A4" t="str">
            <v>BẢNG TÍNH TOÁN, ĐO BÓC KHỐI LƯỢNG HOÀN THÀNH ĐƯA VÀO QUYẾT TOÁN</v>
          </cell>
        </row>
      </sheetData>
      <sheetData sheetId="3626">
        <row r="4">
          <cell r="A4" t="str">
            <v>BẢNG TÍNH TOÁN, ĐO BÓC KHỐI LƯỢNG HOÀN THÀNH ĐƯA VÀO QUYẾT TOÁN</v>
          </cell>
        </row>
      </sheetData>
      <sheetData sheetId="3627">
        <row r="4">
          <cell r="A4" t="str">
            <v>BẢNG TÍNH TOÁN, ĐO BÓC KHỐI LƯỢNG HOÀN THÀNH ĐƯA VÀO QUYẾT TOÁN</v>
          </cell>
        </row>
      </sheetData>
      <sheetData sheetId="3628">
        <row r="4">
          <cell r="A4" t="str">
            <v>BẢNG TÍNH TOÁN, ĐO BÓC KHỐI LƯỢNG HOÀN THÀNH ĐƯA VÀO QUYẾT TOÁN</v>
          </cell>
        </row>
      </sheetData>
      <sheetData sheetId="3629">
        <row r="4">
          <cell r="A4" t="str">
            <v>BẢNG TÍNH TOÁN, ĐO BÓC KHỐI LƯỢNG HOÀN THÀNH ĐƯA VÀO QUYẾT TOÁN</v>
          </cell>
        </row>
      </sheetData>
      <sheetData sheetId="3630">
        <row r="4">
          <cell r="A4" t="str">
            <v>BẢNG TÍNH TOÁN, ĐO BÓC KHỐI LƯỢNG HOÀN THÀNH ĐƯA VÀO QUYẾT TOÁN</v>
          </cell>
        </row>
      </sheetData>
      <sheetData sheetId="3631">
        <row r="4">
          <cell r="A4" t="str">
            <v>BẢNG TÍNH TOÁN, ĐO BÓC KHỐI LƯỢNG HOÀN THÀNH ĐƯA VÀO QUYẾT TOÁN</v>
          </cell>
        </row>
      </sheetData>
      <sheetData sheetId="3632">
        <row r="4">
          <cell r="A4" t="str">
            <v>BẢNG TÍNH TOÁN, ĐO BÓC KHỐI LƯỢNG HOÀN THÀNH ĐƯA VÀO QUYẾT TOÁN</v>
          </cell>
        </row>
      </sheetData>
      <sheetData sheetId="3633">
        <row r="4">
          <cell r="A4" t="str">
            <v>BẢNG TÍNH TOÁN, ĐO BÓC KHỐI LƯỢNG HOÀN THÀNH ĐƯA VÀO QUYẾT TOÁN</v>
          </cell>
        </row>
      </sheetData>
      <sheetData sheetId="3634">
        <row r="4">
          <cell r="A4" t="str">
            <v>BẢNG TÍNH TOÁN, ĐO BÓC KHỐI LƯỢNG HOÀN THÀNH ĐƯA VÀO QUYẾT TOÁN</v>
          </cell>
        </row>
      </sheetData>
      <sheetData sheetId="3635">
        <row r="4">
          <cell r="A4" t="str">
            <v>BẢNG TÍNH TOÁN, ĐO BÓC KHỐI LƯỢNG HOÀN THÀNH ĐƯA VÀO QUYẾT TOÁN</v>
          </cell>
        </row>
      </sheetData>
      <sheetData sheetId="3636">
        <row r="4">
          <cell r="A4" t="str">
            <v>BẢNG TÍNH TOÁN, ĐO BÓC KHỐI LƯỢNG HOÀN THÀNH ĐƯA VÀO QUYẾT TOÁN</v>
          </cell>
        </row>
      </sheetData>
      <sheetData sheetId="3637">
        <row r="4">
          <cell r="A4" t="str">
            <v>BẢNG TÍNH TOÁN, ĐO BÓC KHỐI LƯỢNG HOÀN THÀNH ĐƯA VÀO QUYẾT TOÁN</v>
          </cell>
        </row>
      </sheetData>
      <sheetData sheetId="3638">
        <row r="4">
          <cell r="A4" t="str">
            <v>BẢNG TÍNH TOÁN, ĐO BÓC KHỐI LƯỢNG HOÀN THÀNH ĐƯA VÀO QUYẾT TOÁN</v>
          </cell>
        </row>
      </sheetData>
      <sheetData sheetId="3639">
        <row r="4">
          <cell r="A4" t="str">
            <v>BẢNG TÍNH TOÁN, ĐO BÓC KHỐI LƯỢNG HOÀN THÀNH ĐƯA VÀO QUYẾT TOÁN</v>
          </cell>
        </row>
      </sheetData>
      <sheetData sheetId="3640">
        <row r="4">
          <cell r="A4" t="str">
            <v>BẢNG TÍNH TOÁN, ĐO BÓC KHỐI LƯỢNG HOÀN THÀNH ĐƯA VÀO QUYẾT TOÁN</v>
          </cell>
        </row>
      </sheetData>
      <sheetData sheetId="3641">
        <row r="4">
          <cell r="A4" t="str">
            <v>BẢNG TÍNH TOÁN, ĐO BÓC KHỐI LƯỢNG HOÀN THÀNH ĐƯA VÀO QUYẾT TOÁN</v>
          </cell>
        </row>
      </sheetData>
      <sheetData sheetId="3642">
        <row r="4">
          <cell r="A4" t="str">
            <v>BẢNG TÍNH TOÁN, ĐO BÓC KHỐI LƯỢNG HOÀN THÀNH ĐƯA VÀO QUYẾT TOÁN</v>
          </cell>
        </row>
      </sheetData>
      <sheetData sheetId="3643">
        <row r="4">
          <cell r="A4" t="str">
            <v>BẢNG TÍNH TOÁN, ĐO BÓC KHỐI LƯỢNG HOÀN THÀNH ĐƯA VÀO QUYẾT TOÁN</v>
          </cell>
        </row>
      </sheetData>
      <sheetData sheetId="3644">
        <row r="4">
          <cell r="A4" t="str">
            <v>BẢNG TÍNH TOÁN, ĐO BÓC KHỐI LƯỢNG HOÀN THÀNH ĐƯA VÀO QUYẾT TOÁN</v>
          </cell>
        </row>
      </sheetData>
      <sheetData sheetId="3645">
        <row r="4">
          <cell r="A4" t="str">
            <v>BẢNG TÍNH TOÁN, ĐO BÓC KHỐI LƯỢNG HOÀN THÀNH ĐƯA VÀO QUYẾT TOÁN</v>
          </cell>
        </row>
      </sheetData>
      <sheetData sheetId="3646">
        <row r="4">
          <cell r="A4" t="str">
            <v>BẢNG TÍNH TOÁN, ĐO BÓC KHỐI LƯỢNG HOÀN THÀNH ĐƯA VÀO QUYẾT TOÁN</v>
          </cell>
        </row>
      </sheetData>
      <sheetData sheetId="3647">
        <row r="4">
          <cell r="A4" t="str">
            <v>BẢNG TÍNH TOÁN, ĐO BÓC KHỐI LƯỢNG HOÀN THÀNH ĐƯA VÀO QUYẾT TOÁN</v>
          </cell>
        </row>
      </sheetData>
      <sheetData sheetId="3648">
        <row r="4">
          <cell r="A4" t="str">
            <v>BẢNG TÍNH TOÁN, ĐO BÓC KHỐI LƯỢNG HOÀN THÀNH ĐƯA VÀO QUYẾT TOÁN</v>
          </cell>
        </row>
      </sheetData>
      <sheetData sheetId="3649">
        <row r="4">
          <cell r="A4" t="str">
            <v>BẢNG TÍNH TOÁN, ĐO BÓC KHỐI LƯỢNG HOÀN THÀNH ĐƯA VÀO QUYẾT TOÁN</v>
          </cell>
        </row>
      </sheetData>
      <sheetData sheetId="3650">
        <row r="4">
          <cell r="A4" t="str">
            <v>BẢNG TÍNH TOÁN, ĐO BÓC KHỐI LƯỢNG HOÀN THÀNH ĐƯA VÀO QUYẾT TOÁN</v>
          </cell>
        </row>
      </sheetData>
      <sheetData sheetId="3651">
        <row r="4">
          <cell r="A4" t="str">
            <v>BẢNG TÍNH TOÁN, ĐO BÓC KHỐI LƯỢNG HOÀN THÀNH ĐƯA VÀO QUYẾT TOÁN</v>
          </cell>
        </row>
      </sheetData>
      <sheetData sheetId="3652">
        <row r="4">
          <cell r="A4" t="str">
            <v>BẢNG TÍNH TOÁN, ĐO BÓC KHỐI LƯỢNG HOÀN THÀNH ĐƯA VÀO QUYẾT TOÁN</v>
          </cell>
        </row>
      </sheetData>
      <sheetData sheetId="3653">
        <row r="4">
          <cell r="A4" t="str">
            <v>BẢNG TÍNH TOÁN, ĐO BÓC KHỐI LƯỢNG HOÀN THÀNH ĐƯA VÀO QUYẾT TOÁN</v>
          </cell>
        </row>
      </sheetData>
      <sheetData sheetId="3654">
        <row r="4">
          <cell r="A4" t="str">
            <v>BẢNG TÍNH TOÁN, ĐO BÓC KHỐI LƯỢNG HOÀN THÀNH ĐƯA VÀO QUYẾT TOÁN</v>
          </cell>
        </row>
      </sheetData>
      <sheetData sheetId="3655">
        <row r="4">
          <cell r="A4" t="str">
            <v>BẢNG TÍNH TOÁN, ĐO BÓC KHỐI LƯỢNG HOÀN THÀNH ĐƯA VÀO QUYẾT TOÁN</v>
          </cell>
        </row>
      </sheetData>
      <sheetData sheetId="3656">
        <row r="4">
          <cell r="A4" t="str">
            <v>BẢNG TÍNH TOÁN, ĐO BÓC KHỐI LƯỢNG HOÀN THÀNH ĐƯA VÀO QUYẾT TOÁN</v>
          </cell>
        </row>
      </sheetData>
      <sheetData sheetId="3657">
        <row r="4">
          <cell r="A4" t="str">
            <v>BẢNG TÍNH TOÁN, ĐO BÓC KHỐI LƯỢNG HOÀN THÀNH ĐƯA VÀO QUYẾT TOÁN</v>
          </cell>
        </row>
      </sheetData>
      <sheetData sheetId="3658">
        <row r="4">
          <cell r="A4" t="str">
            <v>BẢNG TÍNH TOÁN, ĐO BÓC KHỐI LƯỢNG HOÀN THÀNH ĐƯA VÀO QUYẾT TOÁN</v>
          </cell>
        </row>
      </sheetData>
      <sheetData sheetId="3659">
        <row r="4">
          <cell r="A4" t="str">
            <v>BẢNG TÍNH TOÁN, ĐO BÓC KHỐI LƯỢNG HOÀN THÀNH ĐƯA VÀO QUYẾT TOÁN</v>
          </cell>
        </row>
      </sheetData>
      <sheetData sheetId="3660">
        <row r="4">
          <cell r="A4" t="str">
            <v>BẢNG TÍNH TOÁN, ĐO BÓC KHỐI LƯỢNG HOÀN THÀNH ĐƯA VÀO QUYẾT TOÁN</v>
          </cell>
        </row>
      </sheetData>
      <sheetData sheetId="3661">
        <row r="4">
          <cell r="A4" t="str">
            <v>BẢNG TÍNH TOÁN, ĐO BÓC KHỐI LƯỢNG HOÀN THÀNH ĐƯA VÀO QUYẾT TOÁN</v>
          </cell>
        </row>
      </sheetData>
      <sheetData sheetId="3662">
        <row r="4">
          <cell r="A4" t="str">
            <v>BẢNG TÍNH TOÁN, ĐO BÓC KHỐI LƯỢNG HOÀN THÀNH ĐƯA VÀO QUYẾT TOÁN</v>
          </cell>
        </row>
      </sheetData>
      <sheetData sheetId="3663">
        <row r="4">
          <cell r="A4" t="str">
            <v>BẢNG TÍNH TOÁN, ĐO BÓC KHỐI LƯỢNG HOÀN THÀNH ĐƯA VÀO QUYẾT TOÁN</v>
          </cell>
        </row>
      </sheetData>
      <sheetData sheetId="3664">
        <row r="4">
          <cell r="A4" t="str">
            <v>BẢNG TÍNH TOÁN, ĐO BÓC KHỐI LƯỢNG HOÀN THÀNH ĐƯA VÀO QUYẾT TOÁN</v>
          </cell>
        </row>
      </sheetData>
      <sheetData sheetId="3665">
        <row r="4">
          <cell r="A4" t="str">
            <v>BẢNG TÍNH TOÁN, ĐO BÓC KHỐI LƯỢNG HOÀN THÀNH ĐƯA VÀO QUYẾT TOÁN</v>
          </cell>
        </row>
      </sheetData>
      <sheetData sheetId="3666">
        <row r="4">
          <cell r="A4" t="str">
            <v>BẢNG TÍNH TOÁN, ĐO BÓC KHỐI LƯỢNG HOÀN THÀNH ĐƯA VÀO QUYẾT TOÁN</v>
          </cell>
        </row>
      </sheetData>
      <sheetData sheetId="3667">
        <row r="4">
          <cell r="A4" t="str">
            <v>BẢNG TÍNH TOÁN, ĐO BÓC KHỐI LƯỢNG HOÀN THÀNH ĐƯA VÀO QUYẾT TOÁN</v>
          </cell>
        </row>
      </sheetData>
      <sheetData sheetId="3668">
        <row r="4">
          <cell r="A4" t="str">
            <v>BẢNG TÍNH TOÁN, ĐO BÓC KHỐI LƯỢNG HOÀN THÀNH ĐƯA VÀO QUYẾT TOÁN</v>
          </cell>
        </row>
      </sheetData>
      <sheetData sheetId="3669">
        <row r="4">
          <cell r="A4" t="str">
            <v>BẢNG TÍNH TOÁN, ĐO BÓC KHỐI LƯỢNG HOÀN THÀNH ĐƯA VÀO QUYẾT TOÁN</v>
          </cell>
        </row>
      </sheetData>
      <sheetData sheetId="3670">
        <row r="9">
          <cell r="A9" t="str">
            <v>A</v>
          </cell>
        </row>
      </sheetData>
      <sheetData sheetId="3671">
        <row r="4">
          <cell r="A4" t="str">
            <v>BẢNG TÍNH TOÁN, ĐO BÓC KHỐI LƯỢNG HOÀN THÀNH ĐƯA VÀO QUYẾT TOÁN</v>
          </cell>
        </row>
      </sheetData>
      <sheetData sheetId="3672">
        <row r="4">
          <cell r="A4" t="str">
            <v>BẢNG TÍNH TOÁN, ĐO BÓC KHỐI LƯỢNG HOÀN THÀNH ĐƯA VÀO QUYẾT TOÁN</v>
          </cell>
        </row>
      </sheetData>
      <sheetData sheetId="3673">
        <row r="4">
          <cell r="A4" t="str">
            <v>BẢNG TÍNH TOÁN, ĐO BÓC KHỐI LƯỢNG HOÀN THÀNH ĐƯA VÀO QUYẾT TOÁN</v>
          </cell>
        </row>
      </sheetData>
      <sheetData sheetId="3674">
        <row r="4">
          <cell r="A4" t="str">
            <v>BẢNG TÍNH TOÁN, ĐO BÓC KHỐI LƯỢNG HOÀN THÀNH ĐƯA VÀO QUYẾT TOÁN</v>
          </cell>
        </row>
      </sheetData>
      <sheetData sheetId="3675">
        <row r="9">
          <cell r="A9" t="str">
            <v>A</v>
          </cell>
        </row>
      </sheetData>
      <sheetData sheetId="3676">
        <row r="4">
          <cell r="A4" t="str">
            <v>BẢNG TÍNH TOÁN, ĐO BÓC KHỐI LƯỢNG HOÀN THÀNH ĐƯA VÀO QUYẾT TOÁN</v>
          </cell>
        </row>
      </sheetData>
      <sheetData sheetId="3677">
        <row r="4">
          <cell r="A4" t="str">
            <v>BẢNG TÍNH TOÁN, ĐO BÓC KHỐI LƯỢNG HOÀN THÀNH ĐƯA VÀO QUYẾT TOÁN</v>
          </cell>
        </row>
      </sheetData>
      <sheetData sheetId="3678">
        <row r="4">
          <cell r="A4" t="str">
            <v>BẢNG TÍNH TOÁN, ĐO BÓC KHỐI LƯỢNG HOÀN THÀNH ĐƯA VÀO QUYẾT TOÁN</v>
          </cell>
        </row>
      </sheetData>
      <sheetData sheetId="3679">
        <row r="4">
          <cell r="A4" t="str">
            <v>BẢNG TÍNH TOÁN, ĐO BÓC KHỐI LƯỢNG HOÀN THÀNH ĐƯA VÀO QUYẾT TOÁN</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4">
          <cell r="A4" t="str">
            <v>BẢNG TÍNH TOÁN, ĐO BÓC KHỐI LƯỢNG HOÀN THÀNH ĐƯA VÀO QUYẾT TOÁN</v>
          </cell>
        </row>
      </sheetData>
      <sheetData sheetId="3691">
        <row r="4">
          <cell r="A4" t="str">
            <v>BẢNG TÍNH TOÁN, ĐO BÓC KHỐI LƯỢNG HOÀN THÀNH ĐƯA VÀO QUYẾT TOÁN</v>
          </cell>
        </row>
      </sheetData>
      <sheetData sheetId="3692">
        <row r="4">
          <cell r="A4" t="str">
            <v>BẢNG TÍNH TOÁN, ĐO BÓC KHỐI LƯỢNG HOÀN THÀNH ĐƯA VÀO QUYẾT TOÁN</v>
          </cell>
        </row>
      </sheetData>
      <sheetData sheetId="3693">
        <row r="4">
          <cell r="A4" t="str">
            <v>BẢNG TÍNH TOÁN, ĐO BÓC KHỐI LƯỢNG HOÀN THÀNH ĐƯA VÀO QUYẾT TOÁN</v>
          </cell>
        </row>
      </sheetData>
      <sheetData sheetId="3694">
        <row r="4">
          <cell r="A4" t="str">
            <v>BẢNG TÍNH TOÁN, ĐO BÓC KHỐI LƯỢNG HOÀN THÀNH ĐƯA VÀO QUYẾT TOÁN</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4">
          <cell r="A4" t="str">
            <v>BẢNG TÍNH TOÁN, ĐO BÓC KHỐI LƯỢNG HOÀN THÀNH ĐƯA VÀO QUYẾT TOÁN</v>
          </cell>
        </row>
      </sheetData>
      <sheetData sheetId="3722">
        <row r="4">
          <cell r="A4" t="str">
            <v>BẢNG TÍNH TOÁN, ĐO BÓC KHỐI LƯỢNG HOÀN THÀNH ĐƯA VÀO QUYẾT TOÁN</v>
          </cell>
        </row>
      </sheetData>
      <sheetData sheetId="3723">
        <row r="4">
          <cell r="A4" t="str">
            <v>BẢNG TÍNH TOÁN, ĐO BÓC KHỐI LƯỢNG HOÀN THÀNH ĐƯA VÀO QUYẾT TOÁN</v>
          </cell>
        </row>
      </sheetData>
      <sheetData sheetId="3724">
        <row r="4">
          <cell r="A4" t="str">
            <v>BẢNG TÍNH TOÁN, ĐO BÓC KHỐI LƯỢNG HOÀN THÀNH ĐƯA VÀO QUYẾT TOÁN</v>
          </cell>
        </row>
      </sheetData>
      <sheetData sheetId="3725">
        <row r="9">
          <cell r="A9" t="str">
            <v>A</v>
          </cell>
        </row>
      </sheetData>
      <sheetData sheetId="3726">
        <row r="4">
          <cell r="A4" t="str">
            <v>BẢNG TÍNH TOÁN, ĐO BÓC KHỐI LƯỢNG HOÀN THÀNH ĐƯA VÀO QUYẾT TOÁN</v>
          </cell>
        </row>
      </sheetData>
      <sheetData sheetId="3727">
        <row r="4">
          <cell r="A4" t="str">
            <v>BẢNG TÍNH TOÁN, ĐO BÓC KHỐI LƯỢNG HOÀN THÀNH ĐƯA VÀO QUYẾT TOÁN</v>
          </cell>
        </row>
      </sheetData>
      <sheetData sheetId="3728">
        <row r="4">
          <cell r="A4" t="str">
            <v>BẢNG TÍNH TOÁN, ĐO BÓC KHỐI LƯỢNG HOÀN THÀNH ĐƯA VÀO QUYẾT TOÁN</v>
          </cell>
        </row>
      </sheetData>
      <sheetData sheetId="3729">
        <row r="4">
          <cell r="A4" t="str">
            <v>BẢNG TÍNH TOÁN, ĐO BÓC KHỐI LƯỢNG HOÀN THÀNH ĐƯA VÀO QUYẾT TOÁN</v>
          </cell>
        </row>
      </sheetData>
      <sheetData sheetId="3730">
        <row r="4">
          <cell r="A4" t="str">
            <v>BẢNG TÍNH TOÁN, ĐO BÓC KHỐI LƯỢNG HOÀN THÀNH ĐƯA VÀO QUYẾT TOÁN</v>
          </cell>
        </row>
      </sheetData>
      <sheetData sheetId="3731">
        <row r="9">
          <cell r="A9" t="str">
            <v>A</v>
          </cell>
        </row>
      </sheetData>
      <sheetData sheetId="3732">
        <row r="4">
          <cell r="A4" t="str">
            <v>BẢNG TÍNH TOÁN, ĐO BÓC KHỐI LƯỢNG HOÀN THÀNH ĐƯA VÀO QUYẾT TOÁN</v>
          </cell>
        </row>
      </sheetData>
      <sheetData sheetId="3733">
        <row r="4">
          <cell r="A4" t="str">
            <v>BẢNG TÍNH TOÁN, ĐO BÓC KHỐI LƯỢNG HOÀN THÀNH ĐƯA VÀO QUYẾT TOÁN</v>
          </cell>
        </row>
      </sheetData>
      <sheetData sheetId="3734">
        <row r="4">
          <cell r="A4" t="str">
            <v>BẢNG TÍNH TOÁN, ĐO BÓC KHỐI LƯỢNG HOÀN THÀNH ĐƯA VÀO QUYẾT TOÁN</v>
          </cell>
        </row>
      </sheetData>
      <sheetData sheetId="3735">
        <row r="4">
          <cell r="A4" t="str">
            <v>BẢNG TÍNH TOÁN, ĐO BÓC KHỐI LƯỢNG HOÀN THÀNH ĐƯA VÀO QUYẾT TOÁN</v>
          </cell>
        </row>
      </sheetData>
      <sheetData sheetId="3736">
        <row r="9">
          <cell r="A9" t="str">
            <v>A</v>
          </cell>
        </row>
      </sheetData>
      <sheetData sheetId="3737">
        <row r="9">
          <cell r="A9" t="str">
            <v>A</v>
          </cell>
        </row>
      </sheetData>
      <sheetData sheetId="3738">
        <row r="4">
          <cell r="A4" t="str">
            <v>BẢNG TÍNH TOÁN, ĐO BÓC KHỐI LƯỢNG HOÀN THÀNH ĐƯA VÀO QUYẾT TOÁN</v>
          </cell>
        </row>
      </sheetData>
      <sheetData sheetId="3739">
        <row r="4">
          <cell r="A4" t="str">
            <v>BẢNG TÍNH TOÁN, ĐO BÓC KHỐI LƯỢNG HOÀN THÀNH ĐƯA VÀO QUYẾT TOÁN</v>
          </cell>
        </row>
      </sheetData>
      <sheetData sheetId="3740">
        <row r="4">
          <cell r="A4" t="str">
            <v>BẢNG TÍNH TOÁN, ĐO BÓC KHỐI LƯỢNG HOÀN THÀNH ĐƯA VÀO QUYẾT TOÁN</v>
          </cell>
        </row>
      </sheetData>
      <sheetData sheetId="3741">
        <row r="4">
          <cell r="A4" t="str">
            <v>BẢNG TÍNH TOÁN, ĐO BÓC KHỐI LƯỢNG HOÀN THÀNH ĐƯA VÀO QUYẾT TOÁN</v>
          </cell>
        </row>
      </sheetData>
      <sheetData sheetId="3742">
        <row r="4">
          <cell r="A4" t="str">
            <v>BẢNG TÍNH TOÁN, ĐO BÓC KHỐI LƯỢNG HOÀN THÀNH ĐƯA VÀO QUYẾT TOÁN</v>
          </cell>
        </row>
      </sheetData>
      <sheetData sheetId="3743">
        <row r="4">
          <cell r="A4" t="str">
            <v>BẢNG TÍNH TOÁN, ĐO BÓC KHỐI LƯỢNG HOÀN THÀNH ĐƯA VÀO QUYẾT TOÁN</v>
          </cell>
        </row>
      </sheetData>
      <sheetData sheetId="3744">
        <row r="4">
          <cell r="A4" t="str">
            <v>BẢNG TÍNH TOÁN, ĐO BÓC KHỐI LƯỢNG HOÀN THÀNH ĐƯA VÀO QUYẾT TOÁN</v>
          </cell>
        </row>
      </sheetData>
      <sheetData sheetId="3745">
        <row r="4">
          <cell r="A4" t="str">
            <v>BẢNG TÍNH TOÁN, ĐO BÓC KHỐI LƯỢNG HOÀN THÀNH ĐƯA VÀO QUYẾT TOÁN</v>
          </cell>
        </row>
      </sheetData>
      <sheetData sheetId="3746">
        <row r="4">
          <cell r="A4" t="str">
            <v>BẢNG TÍNH TOÁN, ĐO BÓC KHỐI LƯỢNG HOÀN THÀNH ĐƯA VÀO QUYẾT TOÁN</v>
          </cell>
        </row>
      </sheetData>
      <sheetData sheetId="3747">
        <row r="4">
          <cell r="A4" t="str">
            <v>BẢNG TÍNH TOÁN, ĐO BÓC KHỐI LƯỢNG HOÀN THÀNH ĐƯA VÀO QUYẾT TOÁN</v>
          </cell>
        </row>
      </sheetData>
      <sheetData sheetId="3748">
        <row r="4">
          <cell r="A4" t="str">
            <v>BẢNG TÍNH TOÁN, ĐO BÓC KHỐI LƯỢNG HOÀN THÀNH ĐƯA VÀO QUYẾT TOÁN</v>
          </cell>
        </row>
      </sheetData>
      <sheetData sheetId="3749">
        <row r="4">
          <cell r="A4" t="str">
            <v>BẢNG TÍNH TOÁN, ĐO BÓC KHỐI LƯỢNG HOÀN THÀNH ĐƯA VÀO QUYẾT TOÁN</v>
          </cell>
        </row>
      </sheetData>
      <sheetData sheetId="3750">
        <row r="4">
          <cell r="A4" t="str">
            <v>BẢNG TÍNH TOÁN, ĐO BÓC KHỐI LƯỢNG HOÀN THÀNH ĐƯA VÀO QUYẾT TOÁN</v>
          </cell>
        </row>
      </sheetData>
      <sheetData sheetId="3751">
        <row r="4">
          <cell r="A4" t="str">
            <v>BẢNG TÍNH TOÁN, ĐO BÓC KHỐI LƯỢNG HOÀN THÀNH ĐƯA VÀO QUYẾT TOÁN</v>
          </cell>
        </row>
      </sheetData>
      <sheetData sheetId="3752">
        <row r="4">
          <cell r="A4" t="str">
            <v>BẢNG TÍNH TOÁN, ĐO BÓC KHỐI LƯỢNG HOÀN THÀNH ĐƯA VÀO QUYẾT TOÁN</v>
          </cell>
        </row>
      </sheetData>
      <sheetData sheetId="3753">
        <row r="4">
          <cell r="A4" t="str">
            <v>BẢNG TÍNH TOÁN, ĐO BÓC KHỐI LƯỢNG HOÀN THÀNH ĐƯA VÀO QUYẾT TOÁN</v>
          </cell>
        </row>
      </sheetData>
      <sheetData sheetId="3754">
        <row r="4">
          <cell r="A4" t="str">
            <v>BẢNG TÍNH TOÁN, ĐO BÓC KHỐI LƯỢNG HOÀN THÀNH ĐƯA VÀO QUYẾT TOÁN</v>
          </cell>
        </row>
      </sheetData>
      <sheetData sheetId="3755">
        <row r="4">
          <cell r="A4" t="str">
            <v>BẢNG TÍNH TOÁN, ĐO BÓC KHỐI LƯỢNG HOÀN THÀNH ĐƯA VÀO QUYẾT TOÁN</v>
          </cell>
        </row>
      </sheetData>
      <sheetData sheetId="3756">
        <row r="4">
          <cell r="A4" t="str">
            <v>BẢNG TÍNH TOÁN, ĐO BÓC KHỐI LƯỢNG HOÀN THÀNH ĐƯA VÀO QUYẾT TOÁN</v>
          </cell>
        </row>
      </sheetData>
      <sheetData sheetId="3757">
        <row r="4">
          <cell r="A4" t="str">
            <v>BẢNG TÍNH TOÁN, ĐO BÓC KHỐI LƯỢNG HOÀN THÀNH ĐƯA VÀO QUYẾT TOÁN</v>
          </cell>
        </row>
      </sheetData>
      <sheetData sheetId="3758">
        <row r="4">
          <cell r="A4" t="str">
            <v>BẢNG TÍNH TOÁN, ĐO BÓC KHỐI LƯỢNG HOÀN THÀNH ĐƯA VÀO QUYẾT TOÁN</v>
          </cell>
        </row>
      </sheetData>
      <sheetData sheetId="3759">
        <row r="4">
          <cell r="A4" t="str">
            <v>BẢNG TÍNH TOÁN, ĐO BÓC KHỐI LƯỢNG HOÀN THÀNH ĐƯA VÀO QUYẾT TOÁN</v>
          </cell>
        </row>
      </sheetData>
      <sheetData sheetId="3760">
        <row r="4">
          <cell r="A4" t="str">
            <v>BẢNG TÍNH TOÁN, ĐO BÓC KHỐI LƯỢNG HOÀN THÀNH ĐƯA VÀO QUYẾT TOÁN</v>
          </cell>
        </row>
      </sheetData>
      <sheetData sheetId="3761">
        <row r="4">
          <cell r="A4" t="str">
            <v>BẢNG TÍNH TOÁN, ĐO BÓC KHỐI LƯỢNG HOÀN THÀNH ĐƯA VÀO QUYẾT TOÁN</v>
          </cell>
        </row>
      </sheetData>
      <sheetData sheetId="3762">
        <row r="4">
          <cell r="A4" t="str">
            <v>BẢNG TÍNH TOÁN, ĐO BÓC KHỐI LƯỢNG HOÀN THÀNH ĐƯA VÀO QUYẾT TOÁN</v>
          </cell>
        </row>
      </sheetData>
      <sheetData sheetId="3763">
        <row r="4">
          <cell r="A4" t="str">
            <v>BẢNG TÍNH TOÁN, ĐO BÓC KHỐI LƯỢNG HOÀN THÀNH ĐƯA VÀO QUYẾT TOÁN</v>
          </cell>
        </row>
      </sheetData>
      <sheetData sheetId="3764">
        <row r="4">
          <cell r="A4" t="str">
            <v>BẢNG TÍNH TOÁN, ĐO BÓC KHỐI LƯỢNG HOÀN THÀNH ĐƯA VÀO QUYẾT TOÁN</v>
          </cell>
        </row>
      </sheetData>
      <sheetData sheetId="3765">
        <row r="4">
          <cell r="A4" t="str">
            <v>BẢNG TÍNH TOÁN, ĐO BÓC KHỐI LƯỢNG HOÀN THÀNH ĐƯA VÀO QUYẾT TOÁN</v>
          </cell>
        </row>
      </sheetData>
      <sheetData sheetId="3766">
        <row r="4">
          <cell r="A4" t="str">
            <v>BẢNG TÍNH TOÁN, ĐO BÓC KHỐI LƯỢNG HOÀN THÀNH ĐƯA VÀO QUYẾT TOÁN</v>
          </cell>
        </row>
      </sheetData>
      <sheetData sheetId="3767">
        <row r="4">
          <cell r="A4" t="str">
            <v>BẢNG TÍNH TOÁN, ĐO BÓC KHỐI LƯỢNG HOÀN THÀNH ĐƯA VÀO QUYẾT TOÁN</v>
          </cell>
        </row>
      </sheetData>
      <sheetData sheetId="3768">
        <row r="4">
          <cell r="A4" t="str">
            <v>BẢNG TÍNH TOÁN, ĐO BÓC KHỐI LƯỢNG HOÀN THÀNH ĐƯA VÀO QUYẾT TOÁN</v>
          </cell>
        </row>
      </sheetData>
      <sheetData sheetId="3769">
        <row r="4">
          <cell r="A4" t="str">
            <v>BẢNG TÍNH TOÁN, ĐO BÓC KHỐI LƯỢNG HOÀN THÀNH ĐƯA VÀO QUYẾT TOÁN</v>
          </cell>
        </row>
      </sheetData>
      <sheetData sheetId="3770">
        <row r="4">
          <cell r="A4" t="str">
            <v>BẢNG TÍNH TOÁN, ĐO BÓC KHỐI LƯỢNG HOÀN THÀNH ĐƯA VÀO QUYẾT TOÁN</v>
          </cell>
        </row>
      </sheetData>
      <sheetData sheetId="3771">
        <row r="4">
          <cell r="A4" t="str">
            <v>BẢNG TÍNH TOÁN, ĐO BÓC KHỐI LƯỢNG HOÀN THÀNH ĐƯA VÀO QUYẾT TOÁN</v>
          </cell>
        </row>
      </sheetData>
      <sheetData sheetId="3772">
        <row r="4">
          <cell r="A4" t="str">
            <v>BẢNG TÍNH TOÁN, ĐO BÓC KHỐI LƯỢNG HOÀN THÀNH ĐƯA VÀO QUYẾT TOÁN</v>
          </cell>
        </row>
      </sheetData>
      <sheetData sheetId="3773">
        <row r="4">
          <cell r="A4" t="str">
            <v>BẢNG TÍNH TOÁN, ĐO BÓC KHỐI LƯỢNG HOÀN THÀNH ĐƯA VÀO QUYẾT TOÁN</v>
          </cell>
        </row>
      </sheetData>
      <sheetData sheetId="3774">
        <row r="4">
          <cell r="A4" t="str">
            <v>BẢNG TÍNH TOÁN, ĐO BÓC KHỐI LƯỢNG HOÀN THÀNH ĐƯA VÀO QUYẾT TOÁN</v>
          </cell>
        </row>
      </sheetData>
      <sheetData sheetId="3775">
        <row r="4">
          <cell r="A4" t="str">
            <v>BẢNG TÍNH TOÁN, ĐO BÓC KHỐI LƯỢNG HOÀN THÀNH ĐƯA VÀO QUYẾT TOÁN</v>
          </cell>
        </row>
      </sheetData>
      <sheetData sheetId="3776">
        <row r="4">
          <cell r="A4" t="str">
            <v>BẢNG TÍNH TOÁN, ĐO BÓC KHỐI LƯỢNG HOÀN THÀNH ĐƯA VÀO QUYẾT TOÁN</v>
          </cell>
        </row>
      </sheetData>
      <sheetData sheetId="3777">
        <row r="4">
          <cell r="A4" t="str">
            <v>BẢNG TÍNH TOÁN, ĐO BÓC KHỐI LƯỢNG HOÀN THÀNH ĐƯA VÀO QUYẾT TOÁN</v>
          </cell>
        </row>
      </sheetData>
      <sheetData sheetId="3778">
        <row r="4">
          <cell r="A4" t="str">
            <v>BẢNG TÍNH TOÁN, ĐO BÓC KHỐI LƯỢNG HOÀN THÀNH ĐƯA VÀO QUYẾT TOÁN</v>
          </cell>
        </row>
      </sheetData>
      <sheetData sheetId="3779">
        <row r="4">
          <cell r="A4" t="str">
            <v>BẢNG TÍNH TOÁN, ĐO BÓC KHỐI LƯỢNG HOÀN THÀNH ĐƯA VÀO QUYẾT TOÁN</v>
          </cell>
        </row>
      </sheetData>
      <sheetData sheetId="3780">
        <row r="4">
          <cell r="A4" t="str">
            <v>BẢNG TÍNH TOÁN, ĐO BÓC KHỐI LƯỢNG HOÀN THÀNH ĐƯA VÀO QUYẾT TOÁN</v>
          </cell>
        </row>
      </sheetData>
      <sheetData sheetId="3781">
        <row r="4">
          <cell r="A4" t="str">
            <v>BẢNG TÍNH TOÁN, ĐO BÓC KHỐI LƯỢNG HOÀN THÀNH ĐƯA VÀO QUYẾT TOÁN</v>
          </cell>
        </row>
      </sheetData>
      <sheetData sheetId="3782">
        <row r="4">
          <cell r="A4" t="str">
            <v>BẢNG TÍNH TOÁN, ĐO BÓC KHỐI LƯỢNG HOÀN THÀNH ĐƯA VÀO QUYẾT TOÁN</v>
          </cell>
        </row>
      </sheetData>
      <sheetData sheetId="3783">
        <row r="4">
          <cell r="A4" t="str">
            <v>BẢNG TÍNH TOÁN, ĐO BÓC KHỐI LƯỢNG HOÀN THÀNH ĐƯA VÀO QUYẾT TOÁN</v>
          </cell>
        </row>
      </sheetData>
      <sheetData sheetId="3784">
        <row r="4">
          <cell r="A4" t="str">
            <v>BẢNG TÍNH TOÁN, ĐO BÓC KHỐI LƯỢNG HOÀN THÀNH ĐƯA VÀO QUYẾT TOÁN</v>
          </cell>
        </row>
      </sheetData>
      <sheetData sheetId="3785">
        <row r="4">
          <cell r="A4" t="str">
            <v>BẢNG TÍNH TOÁN, ĐO BÓC KHỐI LƯỢNG HOÀN THÀNH ĐƯA VÀO QUYẾT TOÁN</v>
          </cell>
        </row>
      </sheetData>
      <sheetData sheetId="3786">
        <row r="4">
          <cell r="A4" t="str">
            <v>BẢNG TÍNH TOÁN, ĐO BÓC KHỐI LƯỢNG HOÀN THÀNH ĐƯA VÀO QUYẾT TOÁN</v>
          </cell>
        </row>
      </sheetData>
      <sheetData sheetId="3787">
        <row r="4">
          <cell r="A4" t="str">
            <v>BẢNG TÍNH TOÁN, ĐO BÓC KHỐI LƯỢNG HOÀN THÀNH ĐƯA VÀO QUYẾT TOÁN</v>
          </cell>
        </row>
      </sheetData>
      <sheetData sheetId="3788">
        <row r="4">
          <cell r="A4" t="str">
            <v>BẢNG TÍNH TOÁN, ĐO BÓC KHỐI LƯỢNG HOÀN THÀNH ĐƯA VÀO QUYẾT TOÁN</v>
          </cell>
        </row>
      </sheetData>
      <sheetData sheetId="3789">
        <row r="4">
          <cell r="A4" t="str">
            <v>BẢNG TÍNH TOÁN, ĐO BÓC KHỐI LƯỢNG HOÀN THÀNH ĐƯA VÀO QUYẾT TOÁN</v>
          </cell>
        </row>
      </sheetData>
      <sheetData sheetId="3790">
        <row r="4">
          <cell r="A4" t="str">
            <v>BẢNG TÍNH TOÁN, ĐO BÓC KHỐI LƯỢNG HOÀN THÀNH ĐƯA VÀO QUYẾT TOÁN</v>
          </cell>
        </row>
      </sheetData>
      <sheetData sheetId="3791">
        <row r="4">
          <cell r="A4" t="str">
            <v>BẢNG TÍNH TOÁN, ĐO BÓC KHỐI LƯỢNG HOÀN THÀNH ĐƯA VÀO QUYẾT TOÁN</v>
          </cell>
        </row>
      </sheetData>
      <sheetData sheetId="3792">
        <row r="4">
          <cell r="A4" t="str">
            <v>BẢNG TÍNH TOÁN, ĐO BÓC KHỐI LƯỢNG HOÀN THÀNH ĐƯA VÀO QUYẾT TOÁN</v>
          </cell>
        </row>
      </sheetData>
      <sheetData sheetId="3793">
        <row r="4">
          <cell r="A4" t="str">
            <v>BẢNG TÍNH TOÁN, ĐO BÓC KHỐI LƯỢNG HOÀN THÀNH ĐƯA VÀO QUYẾT TOÁN</v>
          </cell>
        </row>
      </sheetData>
      <sheetData sheetId="3794">
        <row r="4">
          <cell r="A4" t="str">
            <v>BẢNG TÍNH TOÁN, ĐO BÓC KHỐI LƯỢNG HOÀN THÀNH ĐƯA VÀO QUYẾT TOÁN</v>
          </cell>
        </row>
      </sheetData>
      <sheetData sheetId="3795">
        <row r="4">
          <cell r="A4" t="str">
            <v>BẢNG TÍNH TOÁN, ĐO BÓC KHỐI LƯỢNG HOÀN THÀNH ĐƯA VÀO QUYẾT TOÁN</v>
          </cell>
        </row>
      </sheetData>
      <sheetData sheetId="3796">
        <row r="4">
          <cell r="A4" t="str">
            <v>BẢNG TÍNH TOÁN, ĐO BÓC KHỐI LƯỢNG HOÀN THÀNH ĐƯA VÀO QUYẾT TOÁN</v>
          </cell>
        </row>
      </sheetData>
      <sheetData sheetId="3797">
        <row r="4">
          <cell r="A4" t="str">
            <v>BẢNG TÍNH TOÁN, ĐO BÓC KHỐI LƯỢNG HOÀN THÀNH ĐƯA VÀO QUYẾT TOÁN</v>
          </cell>
        </row>
      </sheetData>
      <sheetData sheetId="3798">
        <row r="4">
          <cell r="A4" t="str">
            <v>BẢNG TÍNH TOÁN, ĐO BÓC KHỐI LƯỢNG HOÀN THÀNH ĐƯA VÀO QUYẾT TOÁN</v>
          </cell>
        </row>
      </sheetData>
      <sheetData sheetId="3799">
        <row r="4">
          <cell r="A4" t="str">
            <v>BẢNG TÍNH TOÁN, ĐO BÓC KHỐI LƯỢNG HOÀN THÀNH ĐƯA VÀO QUYẾT TOÁN</v>
          </cell>
        </row>
      </sheetData>
      <sheetData sheetId="3800">
        <row r="4">
          <cell r="A4" t="str">
            <v>BẢNG TÍNH TOÁN, ĐO BÓC KHỐI LƯỢNG HOÀN THÀNH ĐƯA VÀO QUYẾT TOÁN</v>
          </cell>
        </row>
      </sheetData>
      <sheetData sheetId="3801">
        <row r="4">
          <cell r="A4" t="str">
            <v>BẢNG TÍNH TOÁN, ĐO BÓC KHỐI LƯỢNG HOÀN THÀNH ĐƯA VÀO QUYẾT TOÁN</v>
          </cell>
        </row>
      </sheetData>
      <sheetData sheetId="3802">
        <row r="4">
          <cell r="A4" t="str">
            <v>BẢNG TÍNH TOÁN, ĐO BÓC KHỐI LƯỢNG HOÀN THÀNH ĐƯA VÀO QUYẾT TOÁN</v>
          </cell>
        </row>
      </sheetData>
      <sheetData sheetId="3803">
        <row r="4">
          <cell r="A4" t="str">
            <v>BẢNG TÍNH TOÁN, ĐO BÓC KHỐI LƯỢNG HOÀN THÀNH ĐƯA VÀO QUYẾT TOÁN</v>
          </cell>
        </row>
      </sheetData>
      <sheetData sheetId="3804">
        <row r="4">
          <cell r="A4" t="str">
            <v>BẢNG TÍNH TOÁN, ĐO BÓC KHỐI LƯỢNG HOÀN THÀNH ĐƯA VÀO QUYẾT TOÁN</v>
          </cell>
        </row>
      </sheetData>
      <sheetData sheetId="3805">
        <row r="4">
          <cell r="A4" t="str">
            <v>BẢNG TÍNH TOÁN, ĐO BÓC KHỐI LƯỢNG HOÀN THÀNH ĐƯA VÀO QUYẾT TOÁN</v>
          </cell>
        </row>
      </sheetData>
      <sheetData sheetId="3806">
        <row r="4">
          <cell r="A4" t="str">
            <v>BẢNG TÍNH TOÁN, ĐO BÓC KHỐI LƯỢNG HOÀN THÀNH ĐƯA VÀO QUYẾT TOÁN</v>
          </cell>
        </row>
      </sheetData>
      <sheetData sheetId="3807">
        <row r="4">
          <cell r="A4" t="str">
            <v>BẢNG TÍNH TOÁN, ĐO BÓC KHỐI LƯỢNG HOÀN THÀNH ĐƯA VÀO QUYẾT TOÁN</v>
          </cell>
        </row>
      </sheetData>
      <sheetData sheetId="3808">
        <row r="4">
          <cell r="A4" t="str">
            <v>BẢNG TÍNH TOÁN, ĐO BÓC KHỐI LƯỢNG HOÀN THÀNH ĐƯA VÀO QUYẾT TOÁN</v>
          </cell>
        </row>
      </sheetData>
      <sheetData sheetId="3809">
        <row r="4">
          <cell r="A4" t="str">
            <v>BẢNG TÍNH TOÁN, ĐO BÓC KHỐI LƯỢNG HOÀN THÀNH ĐƯA VÀO QUYẾT TOÁN</v>
          </cell>
        </row>
      </sheetData>
      <sheetData sheetId="3810">
        <row r="4">
          <cell r="A4" t="str">
            <v>BẢNG TÍNH TOÁN, ĐO BÓC KHỐI LƯỢNG HOÀN THÀNH ĐƯA VÀO QUYẾT TOÁN</v>
          </cell>
        </row>
      </sheetData>
      <sheetData sheetId="3811">
        <row r="4">
          <cell r="A4" t="str">
            <v>BẢNG TÍNH TOÁN, ĐO BÓC KHỐI LƯỢNG HOÀN THÀNH ĐƯA VÀO QUYẾT TOÁN</v>
          </cell>
        </row>
      </sheetData>
      <sheetData sheetId="3812">
        <row r="4">
          <cell r="A4" t="str">
            <v>BẢNG TÍNH TOÁN, ĐO BÓC KHỐI LƯỢNG HOÀN THÀNH ĐƯA VÀO QUYẾT TOÁN</v>
          </cell>
        </row>
      </sheetData>
      <sheetData sheetId="3813">
        <row r="4">
          <cell r="A4" t="str">
            <v>BẢNG TÍNH TOÁN, ĐO BÓC KHỐI LƯỢNG HOÀN THÀNH ĐƯA VÀO QUYẾT TOÁN</v>
          </cell>
        </row>
      </sheetData>
      <sheetData sheetId="3814">
        <row r="4">
          <cell r="A4" t="str">
            <v>BẢNG TÍNH TOÁN, ĐO BÓC KHỐI LƯỢNG HOÀN THÀNH ĐƯA VÀO QUYẾT TOÁN</v>
          </cell>
        </row>
      </sheetData>
      <sheetData sheetId="3815">
        <row r="4">
          <cell r="A4" t="str">
            <v>BẢNG TÍNH TOÁN, ĐO BÓC KHỐI LƯỢNG HOÀN THÀNH ĐƯA VÀO QUYẾT TOÁN</v>
          </cell>
        </row>
      </sheetData>
      <sheetData sheetId="3816">
        <row r="4">
          <cell r="A4" t="str">
            <v>BẢNG TÍNH TOÁN, ĐO BÓC KHỐI LƯỢNG HOÀN THÀNH ĐƯA VÀO QUYẾT TOÁN</v>
          </cell>
        </row>
      </sheetData>
      <sheetData sheetId="3817">
        <row r="4">
          <cell r="A4" t="str">
            <v>BẢNG TÍNH TOÁN, ĐO BÓC KHỐI LƯỢNG HOÀN THÀNH ĐƯA VÀO QUYẾT TOÁN</v>
          </cell>
        </row>
      </sheetData>
      <sheetData sheetId="3818">
        <row r="4">
          <cell r="A4" t="str">
            <v>BẢNG TÍNH TOÁN, ĐO BÓC KHỐI LƯỢNG HOÀN THÀNH ĐƯA VÀO QUYẾT TOÁN</v>
          </cell>
        </row>
      </sheetData>
      <sheetData sheetId="3819">
        <row r="4">
          <cell r="A4" t="str">
            <v>BẢNG TÍNH TOÁN, ĐO BÓC KHỐI LƯỢNG HOÀN THÀNH ĐƯA VÀO QUYẾT TOÁN</v>
          </cell>
        </row>
      </sheetData>
      <sheetData sheetId="3820">
        <row r="4">
          <cell r="A4" t="str">
            <v>BẢNG TÍNH TOÁN, ĐO BÓC KHỐI LƯỢNG HOÀN THÀNH ĐƯA VÀO QUYẾT TOÁN</v>
          </cell>
        </row>
      </sheetData>
      <sheetData sheetId="3821">
        <row r="4">
          <cell r="A4" t="str">
            <v>BẢNG TÍNH TOÁN, ĐO BÓC KHỐI LƯỢNG HOÀN THÀNH ĐƯA VÀO QUYẾT TOÁN</v>
          </cell>
        </row>
      </sheetData>
      <sheetData sheetId="3822">
        <row r="4">
          <cell r="A4" t="str">
            <v>BẢNG TÍNH TOÁN, ĐO BÓC KHỐI LƯỢNG HOÀN THÀNH ĐƯA VÀO QUYẾT TOÁN</v>
          </cell>
        </row>
      </sheetData>
      <sheetData sheetId="3823">
        <row r="4">
          <cell r="A4" t="str">
            <v>BẢNG TÍNH TOÁN, ĐO BÓC KHỐI LƯỢNG HOÀN THÀNH ĐƯA VÀO QUYẾT TOÁN</v>
          </cell>
        </row>
      </sheetData>
      <sheetData sheetId="3824">
        <row r="4">
          <cell r="A4" t="str">
            <v>BẢNG TÍNH TOÁN, ĐO BÓC KHỐI LƯỢNG HOÀN THÀNH ĐƯA VÀO QUYẾT TOÁN</v>
          </cell>
        </row>
      </sheetData>
      <sheetData sheetId="3825">
        <row r="4">
          <cell r="A4" t="str">
            <v>BẢNG TÍNH TOÁN, ĐO BÓC KHỐI LƯỢNG HOÀN THÀNH ĐƯA VÀO QUYẾT TOÁN</v>
          </cell>
        </row>
      </sheetData>
      <sheetData sheetId="3826">
        <row r="4">
          <cell r="A4" t="str">
            <v>BẢNG TÍNH TOÁN, ĐO BÓC KHỐI LƯỢNG HOÀN THÀNH ĐƯA VÀO QUYẾT TOÁN</v>
          </cell>
        </row>
      </sheetData>
      <sheetData sheetId="3827">
        <row r="4">
          <cell r="A4" t="str">
            <v>BẢNG TÍNH TOÁN, ĐO BÓC KHỐI LƯỢNG HOÀN THÀNH ĐƯA VÀO QUYẾT TOÁN</v>
          </cell>
        </row>
      </sheetData>
      <sheetData sheetId="3828">
        <row r="4">
          <cell r="A4" t="str">
            <v>BẢNG TÍNH TOÁN, ĐO BÓC KHỐI LƯỢNG HOÀN THÀNH ĐƯA VÀO QUYẾT TOÁN</v>
          </cell>
        </row>
      </sheetData>
      <sheetData sheetId="3829">
        <row r="4">
          <cell r="A4" t="str">
            <v>BẢNG TÍNH TOÁN, ĐO BÓC KHỐI LƯỢNG HOÀN THÀNH ĐƯA VÀO QUYẾT TOÁN</v>
          </cell>
        </row>
      </sheetData>
      <sheetData sheetId="3830">
        <row r="4">
          <cell r="A4" t="str">
            <v>BẢNG TÍNH TOÁN, ĐO BÓC KHỐI LƯỢNG HOÀN THÀNH ĐƯA VÀO QUYẾT TOÁN</v>
          </cell>
        </row>
      </sheetData>
      <sheetData sheetId="3831">
        <row r="4">
          <cell r="A4" t="str">
            <v>BẢNG TÍNH TOÁN, ĐO BÓC KHỐI LƯỢNG HOÀN THÀNH ĐƯA VÀO QUYẾT TOÁN</v>
          </cell>
        </row>
      </sheetData>
      <sheetData sheetId="3832">
        <row r="4">
          <cell r="A4" t="str">
            <v>BẢNG TÍNH TOÁN, ĐO BÓC KHỐI LƯỢNG HOÀN THÀNH ĐƯA VÀO QUYẾT TOÁN</v>
          </cell>
        </row>
      </sheetData>
      <sheetData sheetId="3833">
        <row r="4">
          <cell r="A4" t="str">
            <v>BẢNG TÍNH TOÁN, ĐO BÓC KHỐI LƯỢNG HOÀN THÀNH ĐƯA VÀO QUYẾT TOÁN</v>
          </cell>
        </row>
      </sheetData>
      <sheetData sheetId="3834">
        <row r="4">
          <cell r="A4" t="str">
            <v>BẢNG TÍNH TOÁN, ĐO BÓC KHỐI LƯỢNG HOÀN THÀNH ĐƯA VÀO QUYẾT TOÁN</v>
          </cell>
        </row>
      </sheetData>
      <sheetData sheetId="3835">
        <row r="4">
          <cell r="A4" t="str">
            <v>BẢNG TÍNH TOÁN, ĐO BÓC KHỐI LƯỢNG HOÀN THÀNH ĐƯA VÀO QUYẾT TOÁN</v>
          </cell>
        </row>
      </sheetData>
      <sheetData sheetId="3836">
        <row r="4">
          <cell r="A4" t="str">
            <v>BẢNG TÍNH TOÁN, ĐO BÓC KHỐI LƯỢNG HOÀN THÀNH ĐƯA VÀO QUYẾT TOÁN</v>
          </cell>
        </row>
      </sheetData>
      <sheetData sheetId="3837">
        <row r="4">
          <cell r="A4" t="str">
            <v>BẢNG TÍNH TOÁN, ĐO BÓC KHỐI LƯỢNG HOÀN THÀNH ĐƯA VÀO QUYẾT TOÁN</v>
          </cell>
        </row>
      </sheetData>
      <sheetData sheetId="3838">
        <row r="4">
          <cell r="A4" t="str">
            <v>BẢNG TÍNH TOÁN, ĐO BÓC KHỐI LƯỢNG HOÀN THÀNH ĐƯA VÀO QUYẾT TOÁN</v>
          </cell>
        </row>
      </sheetData>
      <sheetData sheetId="3839">
        <row r="4">
          <cell r="A4" t="str">
            <v>BẢNG TÍNH TOÁN, ĐO BÓC KHỐI LƯỢNG HOÀN THÀNH ĐƯA VÀO QUYẾT TOÁN</v>
          </cell>
        </row>
      </sheetData>
      <sheetData sheetId="3840">
        <row r="4">
          <cell r="A4" t="str">
            <v>BẢNG TÍNH TOÁN, ĐO BÓC KHỐI LƯỢNG HOÀN THÀNH ĐƯA VÀO QUYẾT TOÁN</v>
          </cell>
        </row>
      </sheetData>
      <sheetData sheetId="3841">
        <row r="4">
          <cell r="A4" t="str">
            <v>BẢNG TÍNH TOÁN, ĐO BÓC KHỐI LƯỢNG HOÀN THÀNH ĐƯA VÀO QUYẾT TOÁN</v>
          </cell>
        </row>
      </sheetData>
      <sheetData sheetId="3842">
        <row r="4">
          <cell r="A4" t="str">
            <v>BẢNG TÍNH TOÁN, ĐO BÓC KHỐI LƯỢNG HOÀN THÀNH ĐƯA VÀO QUYẾT TOÁN</v>
          </cell>
        </row>
      </sheetData>
      <sheetData sheetId="3843">
        <row r="4">
          <cell r="A4" t="str">
            <v>BẢNG TÍNH TOÁN, ĐO BÓC KHỐI LƯỢNG HOÀN THÀNH ĐƯA VÀO QUYẾT TOÁN</v>
          </cell>
        </row>
      </sheetData>
      <sheetData sheetId="3844">
        <row r="4">
          <cell r="A4" t="str">
            <v>BẢNG TÍNH TOÁN, ĐO BÓC KHỐI LƯỢNG HOÀN THÀNH ĐƯA VÀO QUYẾT TOÁN</v>
          </cell>
        </row>
      </sheetData>
      <sheetData sheetId="3845">
        <row r="4">
          <cell r="A4" t="str">
            <v>BẢNG TÍNH TOÁN, ĐO BÓC KHỐI LƯỢNG HOÀN THÀNH ĐƯA VÀO QUYẾT TOÁN</v>
          </cell>
        </row>
      </sheetData>
      <sheetData sheetId="3846">
        <row r="4">
          <cell r="A4" t="str">
            <v>BẢNG TÍNH TOÁN, ĐO BÓC KHỐI LƯỢNG HOÀN THÀNH ĐƯA VÀO QUYẾT TOÁN</v>
          </cell>
        </row>
      </sheetData>
      <sheetData sheetId="3847">
        <row r="4">
          <cell r="A4" t="str">
            <v>BẢNG TÍNH TOÁN, ĐO BÓC KHỐI LƯỢNG HOÀN THÀNH ĐƯA VÀO QUYẾT TOÁN</v>
          </cell>
        </row>
      </sheetData>
      <sheetData sheetId="3848">
        <row r="4">
          <cell r="A4" t="str">
            <v>BẢNG TÍNH TOÁN, ĐO BÓC KHỐI LƯỢNG HOÀN THÀNH ĐƯA VÀO QUYẾT TOÁN</v>
          </cell>
        </row>
      </sheetData>
      <sheetData sheetId="3849">
        <row r="4">
          <cell r="A4" t="str">
            <v>BẢNG TÍNH TOÁN, ĐO BÓC KHỐI LƯỢNG HOÀN THÀNH ĐƯA VÀO QUYẾT TOÁN</v>
          </cell>
        </row>
      </sheetData>
      <sheetData sheetId="3850">
        <row r="4">
          <cell r="A4" t="str">
            <v>BẢNG TÍNH TOÁN, ĐO BÓC KHỐI LƯỢNG HOÀN THÀNH ĐƯA VÀO QUYẾT TOÁN</v>
          </cell>
        </row>
      </sheetData>
      <sheetData sheetId="3851">
        <row r="4">
          <cell r="A4" t="str">
            <v>BẢNG TÍNH TOÁN, ĐO BÓC KHỐI LƯỢNG HOÀN THÀNH ĐƯA VÀO QUYẾT TOÁN</v>
          </cell>
        </row>
      </sheetData>
      <sheetData sheetId="3852">
        <row r="4">
          <cell r="A4" t="str">
            <v>BẢNG TÍNH TOÁN, ĐO BÓC KHỐI LƯỢNG HOÀN THÀNH ĐƯA VÀO QUYẾT TOÁN</v>
          </cell>
        </row>
      </sheetData>
      <sheetData sheetId="3853">
        <row r="4">
          <cell r="A4" t="str">
            <v>BẢNG TÍNH TOÁN, ĐO BÓC KHỐI LƯỢNG HOÀN THÀNH ĐƯA VÀO QUYẾT TOÁN</v>
          </cell>
        </row>
      </sheetData>
      <sheetData sheetId="3854">
        <row r="4">
          <cell r="A4" t="str">
            <v>BẢNG TÍNH TOÁN, ĐO BÓC KHỐI LƯỢNG HOÀN THÀNH ĐƯA VÀO QUYẾT TOÁN</v>
          </cell>
        </row>
      </sheetData>
      <sheetData sheetId="3855">
        <row r="4">
          <cell r="A4" t="str">
            <v>BẢNG TÍNH TOÁN, ĐO BÓC KHỐI LƯỢNG HOÀN THÀNH ĐƯA VÀO QUYẾT TOÁN</v>
          </cell>
        </row>
      </sheetData>
      <sheetData sheetId="3856">
        <row r="4">
          <cell r="A4" t="str">
            <v>BẢNG TÍNH TOÁN, ĐO BÓC KHỐI LƯỢNG HOÀN THÀNH ĐƯA VÀO QUYẾT TOÁN</v>
          </cell>
        </row>
      </sheetData>
      <sheetData sheetId="3857">
        <row r="4">
          <cell r="A4" t="str">
            <v>BẢNG TÍNH TOÁN, ĐO BÓC KHỐI LƯỢNG HOÀN THÀNH ĐƯA VÀO QUYẾT TOÁN</v>
          </cell>
        </row>
      </sheetData>
      <sheetData sheetId="3858">
        <row r="4">
          <cell r="A4" t="str">
            <v>BẢNG TÍNH TOÁN, ĐO BÓC KHỐI LƯỢNG HOÀN THÀNH ĐƯA VÀO QUYẾT TOÁN</v>
          </cell>
        </row>
      </sheetData>
      <sheetData sheetId="3859">
        <row r="4">
          <cell r="A4" t="str">
            <v>BẢNG TÍNH TOÁN, ĐO BÓC KHỐI LƯỢNG HOÀN THÀNH ĐƯA VÀO QUYẾT TOÁN</v>
          </cell>
        </row>
      </sheetData>
      <sheetData sheetId="3860">
        <row r="4">
          <cell r="A4" t="str">
            <v>BẢNG TÍNH TOÁN, ĐO BÓC KHỐI LƯỢNG HOÀN THÀNH ĐƯA VÀO QUYẾT TOÁN</v>
          </cell>
        </row>
      </sheetData>
      <sheetData sheetId="3861">
        <row r="4">
          <cell r="A4" t="str">
            <v>BẢNG TÍNH TOÁN, ĐO BÓC KHỐI LƯỢNG HOÀN THÀNH ĐƯA VÀO QUYẾT TOÁN</v>
          </cell>
        </row>
      </sheetData>
      <sheetData sheetId="3862">
        <row r="4">
          <cell r="A4" t="str">
            <v>BẢNG TÍNH TOÁN, ĐO BÓC KHỐI LƯỢNG HOÀN THÀNH ĐƯA VÀO QUYẾT TOÁN</v>
          </cell>
        </row>
      </sheetData>
      <sheetData sheetId="3863">
        <row r="4">
          <cell r="A4" t="str">
            <v>BẢNG TÍNH TOÁN, ĐO BÓC KHỐI LƯỢNG HOÀN THÀNH ĐƯA VÀO QUYẾT TOÁN</v>
          </cell>
        </row>
      </sheetData>
      <sheetData sheetId="3864">
        <row r="4">
          <cell r="A4" t="str">
            <v>BẢNG TÍNH TOÁN, ĐO BÓC KHỐI LƯỢNG HOÀN THÀNH ĐƯA VÀO QUYẾT TOÁN</v>
          </cell>
        </row>
      </sheetData>
      <sheetData sheetId="3865">
        <row r="4">
          <cell r="A4" t="str">
            <v>BẢNG TÍNH TOÁN, ĐO BÓC KHỐI LƯỢNG HOÀN THÀNH ĐƯA VÀO QUYẾT TOÁN</v>
          </cell>
        </row>
      </sheetData>
      <sheetData sheetId="3866">
        <row r="4">
          <cell r="A4" t="str">
            <v>BẢNG TÍNH TOÁN, ĐO BÓC KHỐI LƯỢNG HOÀN THÀNH ĐƯA VÀO QUYẾT TOÁN</v>
          </cell>
        </row>
      </sheetData>
      <sheetData sheetId="3867">
        <row r="4">
          <cell r="A4" t="str">
            <v>BẢNG TÍNH TOÁN, ĐO BÓC KHỐI LƯỢNG HOÀN THÀNH ĐƯA VÀO QUYẾT TOÁN</v>
          </cell>
        </row>
      </sheetData>
      <sheetData sheetId="3868">
        <row r="4">
          <cell r="A4" t="str">
            <v>BẢNG TÍNH TOÁN, ĐO BÓC KHỐI LƯỢNG HOÀN THÀNH ĐƯA VÀO QUYẾT TOÁN</v>
          </cell>
        </row>
      </sheetData>
      <sheetData sheetId="3869">
        <row r="4">
          <cell r="A4" t="str">
            <v>BẢNG TÍNH TOÁN, ĐO BÓC KHỐI LƯỢNG HOÀN THÀNH ĐƯA VÀO QUYẾT TOÁN</v>
          </cell>
        </row>
      </sheetData>
      <sheetData sheetId="3870">
        <row r="4">
          <cell r="A4" t="str">
            <v>BẢNG TÍNH TOÁN, ĐO BÓC KHỐI LƯỢNG HOÀN THÀNH ĐƯA VÀO QUYẾT TOÁN</v>
          </cell>
        </row>
      </sheetData>
      <sheetData sheetId="3871">
        <row r="4">
          <cell r="A4" t="str">
            <v>BẢNG TÍNH TOÁN, ĐO BÓC KHỐI LƯỢNG HOÀN THÀNH ĐƯA VÀO QUYẾT TOÁN</v>
          </cell>
        </row>
      </sheetData>
      <sheetData sheetId="3872">
        <row r="4">
          <cell r="A4" t="str">
            <v>BẢNG TÍNH TOÁN, ĐO BÓC KHỐI LƯỢNG HOÀN THÀNH ĐƯA VÀO QUYẾT TOÁN</v>
          </cell>
        </row>
      </sheetData>
      <sheetData sheetId="3873">
        <row r="4">
          <cell r="A4" t="str">
            <v>BẢNG TÍNH TOÁN, ĐO BÓC KHỐI LƯỢNG HOÀN THÀNH ĐƯA VÀO QUYẾT TOÁN</v>
          </cell>
        </row>
      </sheetData>
      <sheetData sheetId="3874">
        <row r="4">
          <cell r="A4" t="str">
            <v>BẢNG TÍNH TOÁN, ĐO BÓC KHỐI LƯỢNG HOÀN THÀNH ĐƯA VÀO QUYẾT TOÁN</v>
          </cell>
        </row>
      </sheetData>
      <sheetData sheetId="3875">
        <row r="4">
          <cell r="A4" t="str">
            <v>BẢNG TÍNH TOÁN, ĐO BÓC KHỐI LƯỢNG HOÀN THÀNH ĐƯA VÀO QUYẾT TOÁN</v>
          </cell>
        </row>
      </sheetData>
      <sheetData sheetId="3876">
        <row r="4">
          <cell r="A4" t="str">
            <v>BẢNG TÍNH TOÁN, ĐO BÓC KHỐI LƯỢNG HOÀN THÀNH ĐƯA VÀO QUYẾT TOÁN</v>
          </cell>
        </row>
      </sheetData>
      <sheetData sheetId="3877">
        <row r="4">
          <cell r="A4" t="str">
            <v>BẢNG TÍNH TOÁN, ĐO BÓC KHỐI LƯỢNG HOÀN THÀNH ĐƯA VÀO QUYẾT TOÁN</v>
          </cell>
        </row>
      </sheetData>
      <sheetData sheetId="3878">
        <row r="4">
          <cell r="A4" t="str">
            <v>BẢNG TÍNH TOÁN, ĐO BÓC KHỐI LƯỢNG HOÀN THÀNH ĐƯA VÀO QUYẾT TOÁN</v>
          </cell>
        </row>
      </sheetData>
      <sheetData sheetId="3879">
        <row r="4">
          <cell r="A4" t="str">
            <v>BẢNG TÍNH TOÁN, ĐO BÓC KHỐI LƯỢNG HOÀN THÀNH ĐƯA VÀO QUYẾT TOÁN</v>
          </cell>
        </row>
      </sheetData>
      <sheetData sheetId="3880">
        <row r="4">
          <cell r="A4" t="str">
            <v>BẢNG TÍNH TOÁN, ĐO BÓC KHỐI LƯỢNG HOÀN THÀNH ĐƯA VÀO QUYẾT TOÁN</v>
          </cell>
        </row>
      </sheetData>
      <sheetData sheetId="3881">
        <row r="4">
          <cell r="A4" t="str">
            <v>BẢNG TÍNH TOÁN, ĐO BÓC KHỐI LƯỢNG HOÀN THÀNH ĐƯA VÀO QUYẾT TOÁN</v>
          </cell>
        </row>
      </sheetData>
      <sheetData sheetId="3882">
        <row r="4">
          <cell r="A4" t="str">
            <v>BẢNG TÍNH TOÁN, ĐO BÓC KHỐI LƯỢNG HOÀN THÀNH ĐƯA VÀO QUYẾT TOÁN</v>
          </cell>
        </row>
      </sheetData>
      <sheetData sheetId="3883">
        <row r="4">
          <cell r="A4" t="str">
            <v>BẢNG TÍNH TOÁN, ĐO BÓC KHỐI LƯỢNG HOÀN THÀNH ĐƯA VÀO QUYẾT TOÁN</v>
          </cell>
        </row>
      </sheetData>
      <sheetData sheetId="3884">
        <row r="4">
          <cell r="A4" t="str">
            <v>BẢNG TÍNH TOÁN, ĐO BÓC KHỐI LƯỢNG HOÀN THÀNH ĐƯA VÀO QUYẾT TOÁN</v>
          </cell>
        </row>
      </sheetData>
      <sheetData sheetId="3885">
        <row r="4">
          <cell r="A4" t="str">
            <v>BẢNG TÍNH TOÁN, ĐO BÓC KHỐI LƯỢNG HOÀN THÀNH ĐƯA VÀO QUYẾT TOÁN</v>
          </cell>
        </row>
      </sheetData>
      <sheetData sheetId="3886">
        <row r="4">
          <cell r="A4" t="str">
            <v>BẢNG TÍNH TOÁN, ĐO BÓC KHỐI LƯỢNG HOÀN THÀNH ĐƯA VÀO QUYẾT TOÁN</v>
          </cell>
        </row>
      </sheetData>
      <sheetData sheetId="3887">
        <row r="4">
          <cell r="A4" t="str">
            <v>BẢNG TÍNH TOÁN, ĐO BÓC KHỐI LƯỢNG HOÀN THÀNH ĐƯA VÀO QUYẾT TOÁN</v>
          </cell>
        </row>
      </sheetData>
      <sheetData sheetId="3888">
        <row r="4">
          <cell r="A4" t="str">
            <v>BẢNG TÍNH TOÁN, ĐO BÓC KHỐI LƯỢNG HOÀN THÀNH ĐƯA VÀO QUYẾT TOÁN</v>
          </cell>
        </row>
      </sheetData>
      <sheetData sheetId="3889">
        <row r="4">
          <cell r="A4" t="str">
            <v>BẢNG TÍNH TOÁN, ĐO BÓC KHỐI LƯỢNG HOÀN THÀNH ĐƯA VÀO QUYẾT TOÁN</v>
          </cell>
        </row>
      </sheetData>
      <sheetData sheetId="3890">
        <row r="4">
          <cell r="A4" t="str">
            <v>BẢNG TÍNH TOÁN, ĐO BÓC KHỐI LƯỢNG HOÀN THÀNH ĐƯA VÀO QUYẾT TOÁN</v>
          </cell>
        </row>
      </sheetData>
      <sheetData sheetId="3891">
        <row r="4">
          <cell r="A4" t="str">
            <v>BẢNG TÍNH TOÁN, ĐO BÓC KHỐI LƯỢNG HOÀN THÀNH ĐƯA VÀO QUYẾT TOÁN</v>
          </cell>
        </row>
      </sheetData>
      <sheetData sheetId="3892">
        <row r="4">
          <cell r="A4" t="str">
            <v>BẢNG TÍNH TOÁN, ĐO BÓC KHỐI LƯỢNG HOÀN THÀNH ĐƯA VÀO QUYẾT TOÁN</v>
          </cell>
        </row>
      </sheetData>
      <sheetData sheetId="3893">
        <row r="4">
          <cell r="A4" t="str">
            <v>BẢNG TÍNH TOÁN, ĐO BÓC KHỐI LƯỢNG HOÀN THÀNH ĐƯA VÀO QUYẾT TOÁN</v>
          </cell>
        </row>
      </sheetData>
      <sheetData sheetId="3894">
        <row r="4">
          <cell r="A4" t="str">
            <v>BẢNG TÍNH TOÁN, ĐO BÓC KHỐI LƯỢNG HOÀN THÀNH ĐƯA VÀO QUYẾT TOÁN</v>
          </cell>
        </row>
      </sheetData>
      <sheetData sheetId="3895">
        <row r="4">
          <cell r="A4" t="str">
            <v>BẢNG TÍNH TOÁN, ĐO BÓC KHỐI LƯỢNG HOÀN THÀNH ĐƯA VÀO QUYẾT TOÁN</v>
          </cell>
        </row>
      </sheetData>
      <sheetData sheetId="3896">
        <row r="4">
          <cell r="A4" t="str">
            <v>BẢNG TÍNH TOÁN, ĐO BÓC KHỐI LƯỢNG HOÀN THÀNH ĐƯA VÀO QUYẾT TOÁN</v>
          </cell>
        </row>
      </sheetData>
      <sheetData sheetId="3897">
        <row r="4">
          <cell r="A4" t="str">
            <v>BẢNG TÍNH TOÁN, ĐO BÓC KHỐI LƯỢNG HOÀN THÀNH ĐƯA VÀO QUYẾT TOÁN</v>
          </cell>
        </row>
      </sheetData>
      <sheetData sheetId="3898">
        <row r="4">
          <cell r="A4" t="str">
            <v>BẢNG TÍNH TOÁN, ĐO BÓC KHỐI LƯỢNG HOÀN THÀNH ĐƯA VÀO QUYẾT TOÁN</v>
          </cell>
        </row>
      </sheetData>
      <sheetData sheetId="3899">
        <row r="4">
          <cell r="A4" t="str">
            <v>BẢNG TÍNH TOÁN, ĐO BÓC KHỐI LƯỢNG HOÀN THÀNH ĐƯA VÀO QUYẾT TOÁN</v>
          </cell>
        </row>
      </sheetData>
      <sheetData sheetId="3900">
        <row r="4">
          <cell r="A4" t="str">
            <v>BẢNG TÍNH TOÁN, ĐO BÓC KHỐI LƯỢNG HOÀN THÀNH ĐƯA VÀO QUYẾT TOÁN</v>
          </cell>
        </row>
      </sheetData>
      <sheetData sheetId="3901">
        <row r="4">
          <cell r="A4" t="str">
            <v>BẢNG TÍNH TOÁN, ĐO BÓC KHỐI LƯỢNG HOÀN THÀNH ĐƯA VÀO QUYẾT TOÁN</v>
          </cell>
        </row>
      </sheetData>
      <sheetData sheetId="3902">
        <row r="4">
          <cell r="A4" t="str">
            <v>BẢNG TÍNH TOÁN, ĐO BÓC KHỐI LƯỢNG HOÀN THÀNH ĐƯA VÀO QUYẾT TOÁN</v>
          </cell>
        </row>
      </sheetData>
      <sheetData sheetId="3903">
        <row r="4">
          <cell r="A4" t="str">
            <v>BẢNG TÍNH TOÁN, ĐO BÓC KHỐI LƯỢNG HOÀN THÀNH ĐƯA VÀO QUYẾT TOÁN</v>
          </cell>
        </row>
      </sheetData>
      <sheetData sheetId="3904">
        <row r="4">
          <cell r="A4" t="str">
            <v>BẢNG TÍNH TOÁN, ĐO BÓC KHỐI LƯỢNG HOÀN THÀNH ĐƯA VÀO QUYẾT TOÁN</v>
          </cell>
        </row>
      </sheetData>
      <sheetData sheetId="3905">
        <row r="4">
          <cell r="A4" t="str">
            <v>BẢNG TÍNH TOÁN, ĐO BÓC KHỐI LƯỢNG HOÀN THÀNH ĐƯA VÀO QUYẾT TOÁN</v>
          </cell>
        </row>
      </sheetData>
      <sheetData sheetId="3906">
        <row r="4">
          <cell r="A4" t="str">
            <v>BẢNG TÍNH TOÁN, ĐO BÓC KHỐI LƯỢNG HOÀN THÀNH ĐƯA VÀO QUYẾT TOÁN</v>
          </cell>
        </row>
      </sheetData>
      <sheetData sheetId="3907">
        <row r="4">
          <cell r="A4" t="str">
            <v>BẢNG TÍNH TOÁN, ĐO BÓC KHỐI LƯỢNG HOÀN THÀNH ĐƯA VÀO QUYẾT TOÁN</v>
          </cell>
        </row>
      </sheetData>
      <sheetData sheetId="3908">
        <row r="4">
          <cell r="A4" t="str">
            <v>BẢNG TÍNH TOÁN, ĐO BÓC KHỐI LƯỢNG HOÀN THÀNH ĐƯA VÀO QUYẾT TOÁN</v>
          </cell>
        </row>
      </sheetData>
      <sheetData sheetId="3909">
        <row r="4">
          <cell r="A4" t="str">
            <v>BẢNG TÍNH TOÁN, ĐO BÓC KHỐI LƯỢNG HOÀN THÀNH ĐƯA VÀO QUYẾT TOÁN</v>
          </cell>
        </row>
      </sheetData>
      <sheetData sheetId="3910">
        <row r="4">
          <cell r="A4" t="str">
            <v>BẢNG TÍNH TOÁN, ĐO BÓC KHỐI LƯỢNG HOÀN THÀNH ĐƯA VÀO QUYẾT TOÁN</v>
          </cell>
        </row>
      </sheetData>
      <sheetData sheetId="3911">
        <row r="4">
          <cell r="A4" t="str">
            <v>BẢNG TÍNH TOÁN, ĐO BÓC KHỐI LƯỢNG HOÀN THÀNH ĐƯA VÀO QUYẾT TOÁN</v>
          </cell>
        </row>
      </sheetData>
      <sheetData sheetId="3912">
        <row r="4">
          <cell r="A4" t="str">
            <v>BẢNG TÍNH TOÁN, ĐO BÓC KHỐI LƯỢNG HOÀN THÀNH ĐƯA VÀO QUYẾT TOÁN</v>
          </cell>
        </row>
      </sheetData>
      <sheetData sheetId="3913">
        <row r="4">
          <cell r="A4" t="str">
            <v>BẢNG TÍNH TOÁN, ĐO BÓC KHỐI LƯỢNG HOÀN THÀNH ĐƯA VÀO QUYẾT TOÁN</v>
          </cell>
        </row>
      </sheetData>
      <sheetData sheetId="3914">
        <row r="4">
          <cell r="A4" t="str">
            <v>BẢNG TÍNH TOÁN, ĐO BÓC KHỐI LƯỢNG HOÀN THÀNH ĐƯA VÀO QUYẾT TOÁN</v>
          </cell>
        </row>
      </sheetData>
      <sheetData sheetId="3915">
        <row r="4">
          <cell r="A4" t="str">
            <v>BẢNG TÍNH TOÁN, ĐO BÓC KHỐI LƯỢNG HOÀN THÀNH ĐƯA VÀO QUYẾT TOÁN</v>
          </cell>
        </row>
      </sheetData>
      <sheetData sheetId="3916">
        <row r="4">
          <cell r="A4" t="str">
            <v>BẢNG TÍNH TOÁN, ĐO BÓC KHỐI LƯỢNG HOÀN THÀNH ĐƯA VÀO QUYẾT TOÁN</v>
          </cell>
        </row>
      </sheetData>
      <sheetData sheetId="3917">
        <row r="4">
          <cell r="A4" t="str">
            <v>BẢNG TÍNH TOÁN, ĐO BÓC KHỐI LƯỢNG HOÀN THÀNH ĐƯA VÀO QUYẾT TOÁN</v>
          </cell>
        </row>
      </sheetData>
      <sheetData sheetId="3918">
        <row r="4">
          <cell r="A4" t="str">
            <v>BẢNG TÍNH TOÁN, ĐO BÓC KHỐI LƯỢNG HOÀN THÀNH ĐƯA VÀO QUYẾT TOÁN</v>
          </cell>
        </row>
      </sheetData>
      <sheetData sheetId="3919">
        <row r="4">
          <cell r="A4" t="str">
            <v>BẢNG TÍNH TOÁN, ĐO BÓC KHỐI LƯỢNG HOÀN THÀNH ĐƯA VÀO QUYẾT TOÁN</v>
          </cell>
        </row>
      </sheetData>
      <sheetData sheetId="3920">
        <row r="4">
          <cell r="A4" t="str">
            <v>BẢNG TÍNH TOÁN, ĐO BÓC KHỐI LƯỢNG HOÀN THÀNH ĐƯA VÀO QUYẾT TOÁN</v>
          </cell>
        </row>
      </sheetData>
      <sheetData sheetId="3921">
        <row r="4">
          <cell r="A4" t="str">
            <v>BẢNG TÍNH TOÁN, ĐO BÓC KHỐI LƯỢNG HOÀN THÀNH ĐƯA VÀO QUYẾT TOÁN</v>
          </cell>
        </row>
      </sheetData>
      <sheetData sheetId="3922">
        <row r="4">
          <cell r="A4" t="str">
            <v>BẢNG TÍNH TOÁN, ĐO BÓC KHỐI LƯỢNG HOÀN THÀNH ĐƯA VÀO QUYẾT TOÁN</v>
          </cell>
        </row>
      </sheetData>
      <sheetData sheetId="3923">
        <row r="4">
          <cell r="A4" t="str">
            <v>BẢNG TÍNH TOÁN, ĐO BÓC KHỐI LƯỢNG HOÀN THÀNH ĐƯA VÀO QUYẾT TOÁN</v>
          </cell>
        </row>
      </sheetData>
      <sheetData sheetId="3924">
        <row r="4">
          <cell r="A4" t="str">
            <v>BẢNG TÍNH TOÁN, ĐO BÓC KHỐI LƯỢNG HOÀN THÀNH ĐƯA VÀO QUYẾT TOÁN</v>
          </cell>
        </row>
      </sheetData>
      <sheetData sheetId="3925">
        <row r="4">
          <cell r="A4" t="str">
            <v>BẢNG TÍNH TOÁN, ĐO BÓC KHỐI LƯỢNG HOÀN THÀNH ĐƯA VÀO QUYẾT TOÁN</v>
          </cell>
        </row>
      </sheetData>
      <sheetData sheetId="3926">
        <row r="4">
          <cell r="A4" t="str">
            <v>BẢNG TÍNH TOÁN, ĐO BÓC KHỐI LƯỢNG HOÀN THÀNH ĐƯA VÀO QUYẾT TOÁN</v>
          </cell>
        </row>
      </sheetData>
      <sheetData sheetId="3927">
        <row r="4">
          <cell r="A4" t="str">
            <v>BẢNG TÍNH TOÁN, ĐO BÓC KHỐI LƯỢNG HOÀN THÀNH ĐƯA VÀO QUYẾT TOÁN</v>
          </cell>
        </row>
      </sheetData>
      <sheetData sheetId="3928">
        <row r="4">
          <cell r="A4" t="str">
            <v>BẢNG TÍNH TOÁN, ĐO BÓC KHỐI LƯỢNG HOÀN THÀNH ĐƯA VÀO QUYẾT TOÁN</v>
          </cell>
        </row>
      </sheetData>
      <sheetData sheetId="3929">
        <row r="4">
          <cell r="A4" t="str">
            <v>BẢNG TÍNH TOÁN, ĐO BÓC KHỐI LƯỢNG HOÀN THÀNH ĐƯA VÀO QUYẾT TOÁN</v>
          </cell>
        </row>
      </sheetData>
      <sheetData sheetId="3930">
        <row r="4">
          <cell r="A4" t="str">
            <v>BẢNG TÍNH TOÁN, ĐO BÓC KHỐI LƯỢNG HOÀN THÀNH ĐƯA VÀO QUYẾT TOÁN</v>
          </cell>
        </row>
      </sheetData>
      <sheetData sheetId="3931">
        <row r="4">
          <cell r="A4" t="str">
            <v>BẢNG TÍNH TOÁN, ĐO BÓC KHỐI LƯỢNG HOÀN THÀNH ĐƯA VÀO QUYẾT TOÁN</v>
          </cell>
        </row>
      </sheetData>
      <sheetData sheetId="3932">
        <row r="4">
          <cell r="A4" t="str">
            <v>BẢNG TÍNH TOÁN, ĐO BÓC KHỐI LƯỢNG HOÀN THÀNH ĐƯA VÀO QUYẾT TOÁN</v>
          </cell>
        </row>
      </sheetData>
      <sheetData sheetId="3933">
        <row r="4">
          <cell r="A4" t="str">
            <v>BẢNG TÍNH TOÁN, ĐO BÓC KHỐI LƯỢNG HOÀN THÀNH ĐƯA VÀO QUYẾT TOÁN</v>
          </cell>
        </row>
      </sheetData>
      <sheetData sheetId="3934">
        <row r="4">
          <cell r="A4" t="str">
            <v>BẢNG TÍNH TOÁN, ĐO BÓC KHỐI LƯỢNG HOÀN THÀNH ĐƯA VÀO QUYẾT TOÁN</v>
          </cell>
        </row>
      </sheetData>
      <sheetData sheetId="3935">
        <row r="4">
          <cell r="A4" t="str">
            <v>BẢNG TÍNH TOÁN, ĐO BÓC KHỐI LƯỢNG HOÀN THÀNH ĐƯA VÀO QUYẾT TOÁN</v>
          </cell>
        </row>
      </sheetData>
      <sheetData sheetId="3936">
        <row r="4">
          <cell r="A4" t="str">
            <v>BẢNG TÍNH TOÁN, ĐO BÓC KHỐI LƯỢNG HOÀN THÀNH ĐƯA VÀO QUYẾT TOÁN</v>
          </cell>
        </row>
      </sheetData>
      <sheetData sheetId="3937">
        <row r="4">
          <cell r="A4" t="str">
            <v>BẢNG TÍNH TOÁN, ĐO BÓC KHỐI LƯỢNG HOÀN THÀNH ĐƯA VÀO QUYẾT TOÁN</v>
          </cell>
        </row>
      </sheetData>
      <sheetData sheetId="3938">
        <row r="4">
          <cell r="A4" t="str">
            <v>BẢNG TÍNH TOÁN, ĐO BÓC KHỐI LƯỢNG HOÀN THÀNH ĐƯA VÀO QUYẾT TOÁN</v>
          </cell>
        </row>
      </sheetData>
      <sheetData sheetId="3939">
        <row r="4">
          <cell r="A4" t="str">
            <v>BẢNG TÍNH TOÁN, ĐO BÓC KHỐI LƯỢNG HOÀN THÀNH ĐƯA VÀO QUYẾT TOÁN</v>
          </cell>
        </row>
      </sheetData>
      <sheetData sheetId="3940">
        <row r="4">
          <cell r="A4" t="str">
            <v>BẢNG TÍNH TOÁN, ĐO BÓC KHỐI LƯỢNG HOÀN THÀNH ĐƯA VÀO QUYẾT TOÁN</v>
          </cell>
        </row>
      </sheetData>
      <sheetData sheetId="3941">
        <row r="4">
          <cell r="A4" t="str">
            <v>BẢNG TÍNH TOÁN, ĐO BÓC KHỐI LƯỢNG HOÀN THÀNH ĐƯA VÀO QUYẾT TOÁN</v>
          </cell>
        </row>
      </sheetData>
      <sheetData sheetId="3942">
        <row r="4">
          <cell r="A4" t="str">
            <v>BẢNG TÍNH TOÁN, ĐO BÓC KHỐI LƯỢNG HOÀN THÀNH ĐƯA VÀO QUYẾT TOÁN</v>
          </cell>
        </row>
      </sheetData>
      <sheetData sheetId="3943">
        <row r="4">
          <cell r="A4" t="str">
            <v>BẢNG TÍNH TOÁN, ĐO BÓC KHỐI LƯỢNG HOÀN THÀNH ĐƯA VÀO QUYẾT TOÁN</v>
          </cell>
        </row>
      </sheetData>
      <sheetData sheetId="3944">
        <row r="4">
          <cell r="A4" t="str">
            <v>BẢNG TÍNH TOÁN, ĐO BÓC KHỐI LƯỢNG HOÀN THÀNH ĐƯA VÀO QUYẾT TOÁN</v>
          </cell>
        </row>
      </sheetData>
      <sheetData sheetId="3945">
        <row r="4">
          <cell r="A4" t="str">
            <v>BẢNG TÍNH TOÁN, ĐO BÓC KHỐI LƯỢNG HOÀN THÀNH ĐƯA VÀO QUYẾT TOÁN</v>
          </cell>
        </row>
      </sheetData>
      <sheetData sheetId="3946">
        <row r="4">
          <cell r="A4" t="str">
            <v>BẢNG TÍNH TOÁN, ĐO BÓC KHỐI LƯỢNG HOÀN THÀNH ĐƯA VÀO QUYẾT TOÁN</v>
          </cell>
        </row>
      </sheetData>
      <sheetData sheetId="3947">
        <row r="4">
          <cell r="A4" t="str">
            <v>BẢNG TÍNH TOÁN, ĐO BÓC KHỐI LƯỢNG HOÀN THÀNH ĐƯA VÀO QUYẾT TOÁN</v>
          </cell>
        </row>
      </sheetData>
      <sheetData sheetId="3948">
        <row r="4">
          <cell r="A4" t="str">
            <v>BẢNG TÍNH TOÁN, ĐO BÓC KHỐI LƯỢNG HOÀN THÀNH ĐƯA VÀO QUYẾT TOÁN</v>
          </cell>
        </row>
      </sheetData>
      <sheetData sheetId="3949">
        <row r="4">
          <cell r="A4" t="str">
            <v>BẢNG TÍNH TOÁN, ĐO BÓC KHỐI LƯỢNG HOÀN THÀNH ĐƯA VÀO QUYẾT TOÁN</v>
          </cell>
        </row>
      </sheetData>
      <sheetData sheetId="3950">
        <row r="4">
          <cell r="A4" t="str">
            <v>BẢNG TÍNH TOÁN, ĐO BÓC KHỐI LƯỢNG HOÀN THÀNH ĐƯA VÀO QUYẾT TOÁN</v>
          </cell>
        </row>
      </sheetData>
      <sheetData sheetId="3951">
        <row r="4">
          <cell r="A4" t="str">
            <v>BẢNG TÍNH TOÁN, ĐO BÓC KHỐI LƯỢNG HOÀN THÀNH ĐƯA VÀO QUYẾT TOÁN</v>
          </cell>
        </row>
      </sheetData>
      <sheetData sheetId="3952">
        <row r="4">
          <cell r="A4" t="str">
            <v>BẢNG TÍNH TOÁN, ĐO BÓC KHỐI LƯỢNG HOÀN THÀNH ĐƯA VÀO QUYẾT TOÁN</v>
          </cell>
        </row>
      </sheetData>
      <sheetData sheetId="3953">
        <row r="4">
          <cell r="A4" t="str">
            <v>BẢNG TÍNH TOÁN, ĐO BÓC KHỐI LƯỢNG HOÀN THÀNH ĐƯA VÀO QUYẾT TOÁN</v>
          </cell>
        </row>
      </sheetData>
      <sheetData sheetId="3954">
        <row r="4">
          <cell r="A4" t="str">
            <v>BẢNG TÍNH TOÁN, ĐO BÓC KHỐI LƯỢNG HOÀN THÀNH ĐƯA VÀO QUYẾT TOÁN</v>
          </cell>
        </row>
      </sheetData>
      <sheetData sheetId="3955">
        <row r="4">
          <cell r="A4" t="str">
            <v>BẢNG TÍNH TOÁN, ĐO BÓC KHỐI LƯỢNG HOÀN THÀNH ĐƯA VÀO QUYẾT TOÁN</v>
          </cell>
        </row>
      </sheetData>
      <sheetData sheetId="3956">
        <row r="4">
          <cell r="A4" t="str">
            <v>BẢNG TÍNH TOÁN, ĐO BÓC KHỐI LƯỢNG HOÀN THÀNH ĐƯA VÀO QUYẾT TOÁN</v>
          </cell>
        </row>
      </sheetData>
      <sheetData sheetId="3957">
        <row r="4">
          <cell r="A4" t="str">
            <v>BẢNG TÍNH TOÁN, ĐO BÓC KHỐI LƯỢNG HOÀN THÀNH ĐƯA VÀO QUYẾT TOÁN</v>
          </cell>
        </row>
      </sheetData>
      <sheetData sheetId="3958">
        <row r="4">
          <cell r="A4" t="str">
            <v>BẢNG TÍNH TOÁN, ĐO BÓC KHỐI LƯỢNG HOÀN THÀNH ĐƯA VÀO QUYẾT TOÁN</v>
          </cell>
        </row>
      </sheetData>
      <sheetData sheetId="3959">
        <row r="4">
          <cell r="A4" t="str">
            <v>BẢNG TÍNH TOÁN, ĐO BÓC KHỐI LƯỢNG HOÀN THÀNH ĐƯA VÀO QUYẾT TOÁN</v>
          </cell>
        </row>
      </sheetData>
      <sheetData sheetId="3960">
        <row r="4">
          <cell r="A4" t="str">
            <v>BẢNG TÍNH TOÁN, ĐO BÓC KHỐI LƯỢNG HOÀN THÀNH ĐƯA VÀO QUYẾT TOÁN</v>
          </cell>
        </row>
      </sheetData>
      <sheetData sheetId="3961">
        <row r="4">
          <cell r="A4" t="str">
            <v>BẢNG TÍNH TOÁN, ĐO BÓC KHỐI LƯỢNG HOÀN THÀNH ĐƯA VÀO QUYẾT TOÁN</v>
          </cell>
        </row>
      </sheetData>
      <sheetData sheetId="3962">
        <row r="4">
          <cell r="A4" t="str">
            <v>BẢNG TÍNH TOÁN, ĐO BÓC KHỐI LƯỢNG HOÀN THÀNH ĐƯA VÀO QUYẾT TOÁN</v>
          </cell>
        </row>
      </sheetData>
      <sheetData sheetId="3963">
        <row r="4">
          <cell r="A4" t="str">
            <v>BẢNG TÍNH TOÁN, ĐO BÓC KHỐI LƯỢNG HOÀN THÀNH ĐƯA VÀO QUYẾT TOÁN</v>
          </cell>
        </row>
      </sheetData>
      <sheetData sheetId="3964">
        <row r="4">
          <cell r="A4" t="str">
            <v>BẢNG TÍNH TOÁN, ĐO BÓC KHỐI LƯỢNG HOÀN THÀNH ĐƯA VÀO QUYẾT TOÁN</v>
          </cell>
        </row>
      </sheetData>
      <sheetData sheetId="3965">
        <row r="4">
          <cell r="A4" t="str">
            <v>BẢNG TÍNH TOÁN, ĐO BÓC KHỐI LƯỢNG HOÀN THÀNH ĐƯA VÀO QUYẾT TOÁN</v>
          </cell>
        </row>
      </sheetData>
      <sheetData sheetId="3966">
        <row r="4">
          <cell r="A4" t="str">
            <v>BẢNG TÍNH TOÁN, ĐO BÓC KHỐI LƯỢNG HOÀN THÀNH ĐƯA VÀO QUYẾT TOÁN</v>
          </cell>
        </row>
      </sheetData>
      <sheetData sheetId="3967">
        <row r="4">
          <cell r="A4" t="str">
            <v>BẢNG TÍNH TOÁN, ĐO BÓC KHỐI LƯỢNG HOÀN THÀNH ĐƯA VÀO QUYẾT TOÁN</v>
          </cell>
        </row>
      </sheetData>
      <sheetData sheetId="3968">
        <row r="4">
          <cell r="A4" t="str">
            <v>BẢNG TÍNH TOÁN, ĐO BÓC KHỐI LƯỢNG HOÀN THÀNH ĐƯA VÀO QUYẾT TOÁN</v>
          </cell>
        </row>
      </sheetData>
      <sheetData sheetId="3969">
        <row r="4">
          <cell r="A4" t="str">
            <v>BẢNG TÍNH TOÁN, ĐO BÓC KHỐI LƯỢNG HOÀN THÀNH ĐƯA VÀO QUYẾT TOÁN</v>
          </cell>
        </row>
      </sheetData>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ow r="9">
          <cell r="A9" t="str">
            <v>A</v>
          </cell>
        </row>
      </sheetData>
      <sheetData sheetId="3985" refreshError="1"/>
      <sheetData sheetId="3986" refreshError="1"/>
      <sheetData sheetId="3987" refreshError="1"/>
      <sheetData sheetId="3988" refreshError="1"/>
      <sheetData sheetId="3989" refreshError="1"/>
      <sheetData sheetId="3990" refreshError="1"/>
      <sheetData sheetId="3991">
        <row r="9">
          <cell r="A9" t="str">
            <v>A</v>
          </cell>
        </row>
      </sheetData>
      <sheetData sheetId="3992">
        <row r="4">
          <cell r="A4" t="str">
            <v>BẢNG TÍNH TOÁN, ĐO BÓC KHỐI LƯỢNG HOÀN THÀNH ĐƯA VÀO QUYẾT TOÁN</v>
          </cell>
        </row>
      </sheetData>
      <sheetData sheetId="3993">
        <row r="4">
          <cell r="A4" t="str">
            <v>BẢNG TÍNH TOÁN, ĐO BÓC KHỐI LƯỢNG HOÀN THÀNH ĐƯA VÀO QUYẾT TOÁN</v>
          </cell>
        </row>
      </sheetData>
      <sheetData sheetId="3994">
        <row r="4">
          <cell r="A4" t="str">
            <v>BẢNG TÍNH TOÁN, ĐO BÓC KHỐI LƯỢNG HOÀN THÀNH ĐƯA VÀO QUYẾT TOÁN</v>
          </cell>
        </row>
      </sheetData>
      <sheetData sheetId="3995">
        <row r="4">
          <cell r="A4" t="str">
            <v>BẢNG TÍNH TOÁN, ĐO BÓC KHỐI LƯỢNG HOÀN THÀNH ĐƯA VÀO QUYẾT TOÁN</v>
          </cell>
        </row>
      </sheetData>
      <sheetData sheetId="3996">
        <row r="4">
          <cell r="A4" t="str">
            <v>BẢNG TÍNH TOÁN, ĐO BÓC KHỐI LƯỢNG HOÀN THÀNH ĐƯA VÀO QUYẾT TOÁN</v>
          </cell>
        </row>
      </sheetData>
      <sheetData sheetId="3997">
        <row r="4">
          <cell r="A4" t="str">
            <v>BẢNG TÍNH TOÁN, ĐO BÓC KHỐI LƯỢNG HOÀN THÀNH ĐƯA VÀO QUYẾT TOÁN</v>
          </cell>
        </row>
      </sheetData>
      <sheetData sheetId="3998">
        <row r="4">
          <cell r="A4" t="str">
            <v>BẢNG TÍNH TOÁN, ĐO BÓC KHỐI LƯỢNG HOÀN THÀNH ĐƯA VÀO QUYẾT TOÁN</v>
          </cell>
        </row>
      </sheetData>
      <sheetData sheetId="3999">
        <row r="4">
          <cell r="A4" t="str">
            <v>BẢNG TÍNH TOÁN, ĐO BÓC KHỐI LƯỢNG HOÀN THÀNH ĐƯA VÀO QUYẾT TOÁN</v>
          </cell>
        </row>
      </sheetData>
      <sheetData sheetId="4000">
        <row r="4">
          <cell r="A4" t="str">
            <v>BẢNG TÍNH TOÁN, ĐO BÓC KHỐI LƯỢNG HOÀN THÀNH ĐƯA VÀO QUYẾT TOÁN</v>
          </cell>
        </row>
      </sheetData>
      <sheetData sheetId="4001">
        <row r="4">
          <cell r="A4" t="str">
            <v>BẢNG TÍNH TOÁN, ĐO BÓC KHỐI LƯỢNG HOÀN THÀNH ĐƯA VÀO QUYẾT TOÁN</v>
          </cell>
        </row>
      </sheetData>
      <sheetData sheetId="4002">
        <row r="4">
          <cell r="A4" t="str">
            <v>BẢNG TÍNH TOÁN, ĐO BÓC KHỐI LƯỢNG HOÀN THÀNH ĐƯA VÀO QUYẾT TOÁN</v>
          </cell>
        </row>
      </sheetData>
      <sheetData sheetId="4003">
        <row r="4">
          <cell r="A4" t="str">
            <v>BẢNG TÍNH TOÁN, ĐO BÓC KHỐI LƯỢNG HOÀN THÀNH ĐƯA VÀO QUYẾT TOÁN</v>
          </cell>
        </row>
      </sheetData>
      <sheetData sheetId="4004">
        <row r="4">
          <cell r="A4" t="str">
            <v>BẢNG TÍNH TOÁN, ĐO BÓC KHỐI LƯỢNG HOÀN THÀNH ĐƯA VÀO QUYẾT TOÁN</v>
          </cell>
        </row>
      </sheetData>
      <sheetData sheetId="4005">
        <row r="4">
          <cell r="A4" t="str">
            <v>BẢNG TÍNH TOÁN, ĐO BÓC KHỐI LƯỢNG HOÀN THÀNH ĐƯA VÀO QUYẾT TOÁN</v>
          </cell>
        </row>
      </sheetData>
      <sheetData sheetId="4006">
        <row r="4">
          <cell r="A4" t="str">
            <v>BẢNG TÍNH TOÁN, ĐO BÓC KHỐI LƯỢNG HOÀN THÀNH ĐƯA VÀO QUYẾT TOÁN</v>
          </cell>
        </row>
      </sheetData>
      <sheetData sheetId="4007">
        <row r="4">
          <cell r="A4" t="str">
            <v>BẢNG TÍNH TOÁN, ĐO BÓC KHỐI LƯỢNG HOÀN THÀNH ĐƯA VÀO QUYẾT TOÁN</v>
          </cell>
        </row>
      </sheetData>
      <sheetData sheetId="4008">
        <row r="4">
          <cell r="A4" t="str">
            <v>BẢNG TÍNH TOÁN, ĐO BÓC KHỐI LƯỢNG HOÀN THÀNH ĐƯA VÀO QUYẾT TOÁN</v>
          </cell>
        </row>
      </sheetData>
      <sheetData sheetId="4009">
        <row r="4">
          <cell r="A4" t="str">
            <v>BẢNG TÍNH TOÁN, ĐO BÓC KHỐI LƯỢNG HOÀN THÀNH ĐƯA VÀO QUYẾT TOÁN</v>
          </cell>
        </row>
      </sheetData>
      <sheetData sheetId="4010">
        <row r="4">
          <cell r="A4" t="str">
            <v>BẢNG TÍNH TOÁN, ĐO BÓC KHỐI LƯỢNG HOÀN THÀNH ĐƯA VÀO QUYẾT TOÁN</v>
          </cell>
        </row>
      </sheetData>
      <sheetData sheetId="4011">
        <row r="4">
          <cell r="A4" t="str">
            <v>BẢNG TÍNH TOÁN, ĐO BÓC KHỐI LƯỢNG HOÀN THÀNH ĐƯA VÀO QUYẾT TOÁN</v>
          </cell>
        </row>
      </sheetData>
      <sheetData sheetId="4012">
        <row r="4">
          <cell r="A4" t="str">
            <v>BẢNG TÍNH TOÁN, ĐO BÓC KHỐI LƯỢNG HOÀN THÀNH ĐƯA VÀO QUYẾT TOÁN</v>
          </cell>
        </row>
      </sheetData>
      <sheetData sheetId="4013">
        <row r="4">
          <cell r="A4" t="str">
            <v>BẢNG TÍNH TOÁN, ĐO BÓC KHỐI LƯỢNG HOÀN THÀNH ĐƯA VÀO QUYẾT TOÁN</v>
          </cell>
        </row>
      </sheetData>
      <sheetData sheetId="4014">
        <row r="4">
          <cell r="A4" t="str">
            <v>BẢNG TÍNH TOÁN, ĐO BÓC KHỐI LƯỢNG HOÀN THÀNH ĐƯA VÀO QUYẾT TOÁN</v>
          </cell>
        </row>
      </sheetData>
      <sheetData sheetId="4015">
        <row r="4">
          <cell r="A4" t="str">
            <v>BẢNG TÍNH TOÁN, ĐO BÓC KHỐI LƯỢNG HOÀN THÀNH ĐƯA VÀO QUYẾT TOÁN</v>
          </cell>
        </row>
      </sheetData>
      <sheetData sheetId="4016">
        <row r="4">
          <cell r="A4" t="str">
            <v>BẢNG TÍNH TOÁN, ĐO BÓC KHỐI LƯỢNG HOÀN THÀNH ĐƯA VÀO QUYẾT TOÁN</v>
          </cell>
        </row>
      </sheetData>
      <sheetData sheetId="4017">
        <row r="4">
          <cell r="A4" t="str">
            <v>BẢNG TÍNH TOÁN, ĐO BÓC KHỐI LƯỢNG HOÀN THÀNH ĐƯA VÀO QUYẾT TOÁN</v>
          </cell>
        </row>
      </sheetData>
      <sheetData sheetId="4018">
        <row r="4">
          <cell r="A4" t="str">
            <v>BẢNG TÍNH TOÁN, ĐO BÓC KHỐI LƯỢNG HOÀN THÀNH ĐƯA VÀO QUYẾT TOÁN</v>
          </cell>
        </row>
      </sheetData>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ow r="4">
          <cell r="A4" t="str">
            <v>BẢNG TÍNH TOÁN, ĐO BÓC KHỐI LƯỢNG HOÀN THÀNH ĐƯA VÀO QUYẾT TOÁN</v>
          </cell>
        </row>
      </sheetData>
      <sheetData sheetId="4030">
        <row r="4">
          <cell r="A4" t="str">
            <v>BẢNG TÍNH TOÁN, ĐO BÓC KHỐI LƯỢNG HOÀN THÀNH ĐƯA VÀO QUYẾT TOÁN</v>
          </cell>
        </row>
      </sheetData>
      <sheetData sheetId="4031">
        <row r="4">
          <cell r="A4" t="str">
            <v>BẢNG TÍNH TOÁN, ĐO BÓC KHỐI LƯỢNG HOÀN THÀNH ĐƯA VÀO QUYẾT TOÁN</v>
          </cell>
        </row>
      </sheetData>
      <sheetData sheetId="4032">
        <row r="4">
          <cell r="A4" t="str">
            <v>BẢNG TÍNH TOÁN, ĐO BÓC KHỐI LƯỢNG HOÀN THÀNH ĐƯA VÀO QUYẾT TOÁN</v>
          </cell>
        </row>
      </sheetData>
      <sheetData sheetId="4033">
        <row r="4">
          <cell r="A4" t="str">
            <v>BẢNG TÍNH TOÁN, ĐO BÓC KHỐI LƯỢNG HOÀN THÀNH ĐƯA VÀO QUYẾT TOÁN</v>
          </cell>
        </row>
      </sheetData>
      <sheetData sheetId="4034">
        <row r="4">
          <cell r="A4" t="str">
            <v>BẢNG TÍNH TOÁN, ĐO BÓC KHỐI LƯỢNG HOÀN THÀNH ĐƯA VÀO QUYẾT TOÁN</v>
          </cell>
        </row>
      </sheetData>
      <sheetData sheetId="4035">
        <row r="4">
          <cell r="A4" t="str">
            <v>BẢNG TÍNH TOÁN, ĐO BÓC KHỐI LƯỢNG HOÀN THÀNH ĐƯA VÀO QUYẾT TOÁN</v>
          </cell>
        </row>
      </sheetData>
      <sheetData sheetId="4036">
        <row r="4">
          <cell r="A4" t="str">
            <v>BẢNG TÍNH TOÁN, ĐO BÓC KHỐI LƯỢNG HOÀN THÀNH ĐƯA VÀO QUYẾT TOÁN</v>
          </cell>
        </row>
      </sheetData>
      <sheetData sheetId="4037">
        <row r="4">
          <cell r="A4" t="str">
            <v>BẢNG TÍNH TOÁN, ĐO BÓC KHỐI LƯỢNG HOÀN THÀNH ĐƯA VÀO QUYẾT TOÁN</v>
          </cell>
        </row>
      </sheetData>
      <sheetData sheetId="4038">
        <row r="4">
          <cell r="A4" t="str">
            <v>BẢNG TÍNH TOÁN, ĐO BÓC KHỐI LƯỢNG HOÀN THÀNH ĐƯA VÀO QUYẾT TOÁN</v>
          </cell>
        </row>
      </sheetData>
      <sheetData sheetId="4039">
        <row r="4">
          <cell r="A4" t="str">
            <v>BẢNG TÍNH TOÁN, ĐO BÓC KHỐI LƯỢNG HOÀN THÀNH ĐƯA VÀO QUYẾT TOÁN</v>
          </cell>
        </row>
      </sheetData>
      <sheetData sheetId="4040">
        <row r="4">
          <cell r="A4" t="str">
            <v>BẢNG TÍNH TOÁN, ĐO BÓC KHỐI LƯỢNG HOÀN THÀNH ĐƯA VÀO QUYẾT TOÁN</v>
          </cell>
        </row>
      </sheetData>
      <sheetData sheetId="4041">
        <row r="4">
          <cell r="A4" t="str">
            <v>BẢNG TÍNH TOÁN, ĐO BÓC KHỐI LƯỢNG HOÀN THÀNH ĐƯA VÀO QUYẾT TOÁN</v>
          </cell>
        </row>
      </sheetData>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ow r="4">
          <cell r="A4" t="str">
            <v>BẢNG TÍNH TOÁN, ĐO BÓC KHỐI LƯỢNG HOÀN THÀNH ĐƯA VÀO QUYẾT TOÁN</v>
          </cell>
        </row>
      </sheetData>
      <sheetData sheetId="4083">
        <row r="4">
          <cell r="A4" t="str">
            <v>BẢNG TÍNH TOÁN, ĐO BÓC KHỐI LƯỢNG HOÀN THÀNH ĐƯA VÀO QUYẾT TOÁN</v>
          </cell>
        </row>
      </sheetData>
      <sheetData sheetId="4084">
        <row r="4">
          <cell r="A4" t="str">
            <v>BẢNG TÍNH TOÁN, ĐO BÓC KHỐI LƯỢNG HOÀN THÀNH ĐƯA VÀO QUYẾT TOÁN</v>
          </cell>
        </row>
      </sheetData>
      <sheetData sheetId="4085">
        <row r="4">
          <cell r="A4" t="str">
            <v>BẢNG TÍNH TOÁN, ĐO BÓC KHỐI LƯỢNG HOÀN THÀNH ĐƯA VÀO QUYẾT TOÁN</v>
          </cell>
        </row>
      </sheetData>
      <sheetData sheetId="4086">
        <row r="4">
          <cell r="A4" t="str">
            <v>BẢNG TÍNH TOÁN, ĐO BÓC KHỐI LƯỢNG HOÀN THÀNH ĐƯA VÀO QUYẾT TOÁN</v>
          </cell>
        </row>
      </sheetData>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ow r="4">
          <cell r="A4" t="str">
            <v>BẢNG TÍNH TOÁN, ĐO BÓC KHỐI LƯỢNG HOÀN THÀNH ĐƯA VÀO QUYẾT TOÁN</v>
          </cell>
        </row>
      </sheetData>
      <sheetData sheetId="4117">
        <row r="4">
          <cell r="A4" t="str">
            <v>BẢNG TÍNH TOÁN, ĐO BÓC KHỐI LƯỢNG HOÀN THÀNH ĐƯA VÀO QUYẾT TOÁN</v>
          </cell>
        </row>
      </sheetData>
      <sheetData sheetId="4118">
        <row r="4">
          <cell r="A4" t="str">
            <v>BẢNG TÍNH TOÁN, ĐO BÓC KHỐI LƯỢNG HOÀN THÀNH ĐƯA VÀO QUYẾT TOÁN</v>
          </cell>
        </row>
      </sheetData>
      <sheetData sheetId="4119">
        <row r="4">
          <cell r="A4" t="str">
            <v>BẢNG TÍNH TOÁN, ĐO BÓC KHỐI LƯỢNG HOÀN THÀNH ĐƯA VÀO QUYẾT TOÁN</v>
          </cell>
        </row>
      </sheetData>
      <sheetData sheetId="4120">
        <row r="4">
          <cell r="A4" t="str">
            <v>BẢNG TÍNH TOÁN, ĐO BÓC KHỐI LƯỢNG HOÀN THÀNH ĐƯA VÀO QUYẾT TOÁN</v>
          </cell>
        </row>
      </sheetData>
      <sheetData sheetId="4121">
        <row r="4">
          <cell r="A4" t="str">
            <v>BẢNG TÍNH TOÁN, ĐO BÓC KHỐI LƯỢNG HOÀN THÀNH ĐƯA VÀO QUYẾT TOÁN</v>
          </cell>
        </row>
      </sheetData>
      <sheetData sheetId="4122">
        <row r="4">
          <cell r="A4" t="str">
            <v>BẢNG TÍNH TOÁN, ĐO BÓC KHỐI LƯỢNG HOÀN THÀNH ĐƯA VÀO QUYẾT TOÁN</v>
          </cell>
        </row>
      </sheetData>
      <sheetData sheetId="4123">
        <row r="4">
          <cell r="A4" t="str">
            <v>BẢNG TÍNH TOÁN, ĐO BÓC KHỐI LƯỢNG HOÀN THÀNH ĐƯA VÀO QUYẾT TOÁN</v>
          </cell>
        </row>
      </sheetData>
      <sheetData sheetId="4124">
        <row r="4">
          <cell r="A4" t="str">
            <v>BẢNG TÍNH TOÁN, ĐO BÓC KHỐI LƯỢNG HOÀN THÀNH ĐƯA VÀO QUYẾT TOÁN</v>
          </cell>
        </row>
      </sheetData>
      <sheetData sheetId="4125">
        <row r="4">
          <cell r="A4" t="str">
            <v>BẢNG TÍNH TOÁN, ĐO BÓC KHỐI LƯỢNG HOÀN THÀNH ĐƯA VÀO QUYẾT TOÁN</v>
          </cell>
        </row>
      </sheetData>
      <sheetData sheetId="4126">
        <row r="4">
          <cell r="A4" t="str">
            <v>BẢNG TÍNH TOÁN, ĐO BÓC KHỐI LƯỢNG HOÀN THÀNH ĐƯA VÀO QUYẾT TOÁN</v>
          </cell>
        </row>
      </sheetData>
      <sheetData sheetId="4127">
        <row r="4">
          <cell r="A4" t="str">
            <v>BẢNG TÍNH TOÁN, ĐO BÓC KHỐI LƯỢNG HOÀN THÀNH ĐƯA VÀO QUYẾT TOÁN</v>
          </cell>
        </row>
      </sheetData>
      <sheetData sheetId="4128">
        <row r="4">
          <cell r="A4" t="str">
            <v>BẢNG TÍNH TOÁN, ĐO BÓC KHỐI LƯỢNG HOÀN THÀNH ĐƯA VÀO QUYẾT TOÁN</v>
          </cell>
        </row>
      </sheetData>
      <sheetData sheetId="4129">
        <row r="4">
          <cell r="A4" t="str">
            <v>BẢNG TÍNH TOÁN, ĐO BÓC KHỐI LƯỢNG HOÀN THÀNH ĐƯA VÀO QUYẾT TOÁN</v>
          </cell>
        </row>
      </sheetData>
      <sheetData sheetId="4130">
        <row r="4">
          <cell r="A4" t="str">
            <v>BẢNG TÍNH TOÁN, ĐO BÓC KHỐI LƯỢNG HOÀN THÀNH ĐƯA VÀO QUYẾT TOÁN</v>
          </cell>
        </row>
      </sheetData>
      <sheetData sheetId="4131">
        <row r="4">
          <cell r="A4" t="str">
            <v>BẢNG TÍNH TOÁN, ĐO BÓC KHỐI LƯỢNG HOÀN THÀNH ĐƯA VÀO QUYẾT TOÁN</v>
          </cell>
        </row>
      </sheetData>
      <sheetData sheetId="4132">
        <row r="4">
          <cell r="A4" t="str">
            <v>BẢNG TÍNH TOÁN, ĐO BÓC KHỐI LƯỢNG HOÀN THÀNH ĐƯA VÀO QUYẾT TOÁN</v>
          </cell>
        </row>
      </sheetData>
      <sheetData sheetId="4133">
        <row r="4">
          <cell r="A4" t="str">
            <v>BẢNG TÍNH TOÁN, ĐO BÓC KHỐI LƯỢNG HOÀN THÀNH ĐƯA VÀO QUYẾT TOÁN</v>
          </cell>
        </row>
      </sheetData>
      <sheetData sheetId="4134">
        <row r="4">
          <cell r="A4" t="str">
            <v>BẢNG TÍNH TOÁN, ĐO BÓC KHỐI LƯỢNG HOÀN THÀNH ĐƯA VÀO QUYẾT TOÁN</v>
          </cell>
        </row>
      </sheetData>
      <sheetData sheetId="4135">
        <row r="4">
          <cell r="A4" t="str">
            <v>BẢNG TÍNH TOÁN, ĐO BÓC KHỐI LƯỢNG HOÀN THÀNH ĐƯA VÀO QUYẾT TOÁN</v>
          </cell>
        </row>
      </sheetData>
      <sheetData sheetId="4136">
        <row r="4">
          <cell r="A4" t="str">
            <v>BẢNG TÍNH TOÁN, ĐO BÓC KHỐI LƯỢNG HOÀN THÀNH ĐƯA VÀO QUYẾT TOÁN</v>
          </cell>
        </row>
      </sheetData>
      <sheetData sheetId="4137">
        <row r="4">
          <cell r="A4" t="str">
            <v>BẢNG TÍNH TOÁN, ĐO BÓC KHỐI LƯỢNG HOÀN THÀNH ĐƯA VÀO QUYẾT TOÁN</v>
          </cell>
        </row>
      </sheetData>
      <sheetData sheetId="4138">
        <row r="4">
          <cell r="A4" t="str">
            <v>BẢNG TÍNH TOÁN, ĐO BÓC KHỐI LƯỢNG HOÀN THÀNH ĐƯA VÀO QUYẾT TOÁN</v>
          </cell>
        </row>
      </sheetData>
      <sheetData sheetId="4139">
        <row r="4">
          <cell r="A4" t="str">
            <v>BẢNG TÍNH TOÁN, ĐO BÓC KHỐI LƯỢNG HOÀN THÀNH ĐƯA VÀO QUYẾT TOÁN</v>
          </cell>
        </row>
      </sheetData>
      <sheetData sheetId="4140">
        <row r="4">
          <cell r="A4" t="str">
            <v>BẢNG TÍNH TOÁN, ĐO BÓC KHỐI LƯỢNG HOÀN THÀNH ĐƯA VÀO QUYẾT TOÁN</v>
          </cell>
        </row>
      </sheetData>
      <sheetData sheetId="4141">
        <row r="4">
          <cell r="A4" t="str">
            <v>BẢNG TÍNH TOÁN, ĐO BÓC KHỐI LƯỢNG HOÀN THÀNH ĐƯA VÀO QUYẾT TOÁN</v>
          </cell>
        </row>
      </sheetData>
      <sheetData sheetId="4142">
        <row r="4">
          <cell r="A4" t="str">
            <v>BẢNG TÍNH TOÁN, ĐO BÓC KHỐI LƯỢNG HOÀN THÀNH ĐƯA VÀO QUYẾT TOÁN</v>
          </cell>
        </row>
      </sheetData>
      <sheetData sheetId="4143">
        <row r="4">
          <cell r="A4" t="str">
            <v>BẢNG TÍNH TOÁN, ĐO BÓC KHỐI LƯỢNG HOÀN THÀNH ĐƯA VÀO QUYẾT TOÁN</v>
          </cell>
        </row>
      </sheetData>
      <sheetData sheetId="4144">
        <row r="4">
          <cell r="A4" t="str">
            <v>BẢNG TÍNH TOÁN, ĐO BÓC KHỐI LƯỢNG HOÀN THÀNH ĐƯA VÀO QUYẾT TOÁN</v>
          </cell>
        </row>
      </sheetData>
      <sheetData sheetId="4145">
        <row r="4">
          <cell r="A4" t="str">
            <v>BẢNG TÍNH TOÁN, ĐO BÓC KHỐI LƯỢNG HOÀN THÀNH ĐƯA VÀO QUYẾT TOÁN</v>
          </cell>
        </row>
      </sheetData>
      <sheetData sheetId="4146">
        <row r="4">
          <cell r="A4" t="str">
            <v>BẢNG TÍNH TOÁN, ĐO BÓC KHỐI LƯỢNG HOÀN THÀNH ĐƯA VÀO QUYẾT TOÁN</v>
          </cell>
        </row>
      </sheetData>
      <sheetData sheetId="4147">
        <row r="4">
          <cell r="A4" t="str">
            <v>BẢNG TÍNH TOÁN, ĐO BÓC KHỐI LƯỢNG HOÀN THÀNH ĐƯA VÀO QUYẾT TOÁN</v>
          </cell>
        </row>
      </sheetData>
      <sheetData sheetId="4148">
        <row r="4">
          <cell r="A4" t="str">
            <v>BẢNG TÍNH TOÁN, ĐO BÓC KHỐI LƯỢNG HOÀN THÀNH ĐƯA VÀO QUYẾT TOÁN</v>
          </cell>
        </row>
      </sheetData>
      <sheetData sheetId="4149">
        <row r="4">
          <cell r="A4" t="str">
            <v>BẢNG TÍNH TOÁN, ĐO BÓC KHỐI LƯỢNG HOÀN THÀNH ĐƯA VÀO QUYẾT TOÁN</v>
          </cell>
        </row>
      </sheetData>
      <sheetData sheetId="4150">
        <row r="4">
          <cell r="A4" t="str">
            <v>BẢNG TÍNH TOÁN, ĐO BÓC KHỐI LƯỢNG HOÀN THÀNH ĐƯA VÀO QUYẾT TOÁN</v>
          </cell>
        </row>
      </sheetData>
      <sheetData sheetId="4151">
        <row r="4">
          <cell r="A4" t="str">
            <v>BẢNG TÍNH TOÁN, ĐO BÓC KHỐI LƯỢNG HOÀN THÀNH ĐƯA VÀO QUYẾT TOÁN</v>
          </cell>
        </row>
      </sheetData>
      <sheetData sheetId="4152">
        <row r="4">
          <cell r="A4" t="str">
            <v>BẢNG TÍNH TOÁN, ĐO BÓC KHỐI LƯỢNG HOÀN THÀNH ĐƯA VÀO QUYẾT TOÁN</v>
          </cell>
        </row>
      </sheetData>
      <sheetData sheetId="4153">
        <row r="4">
          <cell r="A4" t="str">
            <v>BẢNG TÍNH TOÁN, ĐO BÓC KHỐI LƯỢNG HOÀN THÀNH ĐƯA VÀO QUYẾT TOÁN</v>
          </cell>
        </row>
      </sheetData>
      <sheetData sheetId="4154">
        <row r="4">
          <cell r="A4" t="str">
            <v>BẢNG TÍNH TOÁN, ĐO BÓC KHỐI LƯỢNG HOÀN THÀNH ĐƯA VÀO QUYẾT TOÁN</v>
          </cell>
        </row>
      </sheetData>
      <sheetData sheetId="4155">
        <row r="4">
          <cell r="A4" t="str">
            <v>BẢNG TÍNH TOÁN, ĐO BÓC KHỐI LƯỢNG HOÀN THÀNH ĐƯA VÀO QUYẾT TOÁN</v>
          </cell>
        </row>
      </sheetData>
      <sheetData sheetId="4156">
        <row r="4">
          <cell r="A4" t="str">
            <v>BẢNG TÍNH TOÁN, ĐO BÓC KHỐI LƯỢNG HOÀN THÀNH ĐƯA VÀO QUYẾT TOÁN</v>
          </cell>
        </row>
      </sheetData>
      <sheetData sheetId="4157">
        <row r="4">
          <cell r="A4" t="str">
            <v>BẢNG TÍNH TOÁN, ĐO BÓC KHỐI LƯỢNG HOÀN THÀNH ĐƯA VÀO QUYẾT TOÁN</v>
          </cell>
        </row>
      </sheetData>
      <sheetData sheetId="4158">
        <row r="4">
          <cell r="A4" t="str">
            <v>BẢNG TÍNH TOÁN, ĐO BÓC KHỐI LƯỢNG HOÀN THÀNH ĐƯA VÀO QUYẾT TOÁN</v>
          </cell>
        </row>
      </sheetData>
      <sheetData sheetId="4159">
        <row r="4">
          <cell r="A4" t="str">
            <v>BẢNG TÍNH TOÁN, ĐO BÓC KHỐI LƯỢNG HOÀN THÀNH ĐƯA VÀO QUYẾT TOÁN</v>
          </cell>
        </row>
      </sheetData>
      <sheetData sheetId="4160">
        <row r="4">
          <cell r="A4" t="str">
            <v>BẢNG TÍNH TOÁN, ĐO BÓC KHỐI LƯỢNG HOÀN THÀNH ĐƯA VÀO QUYẾT TOÁN</v>
          </cell>
        </row>
      </sheetData>
      <sheetData sheetId="4161">
        <row r="4">
          <cell r="A4" t="str">
            <v>BẢNG TÍNH TOÁN, ĐO BÓC KHỐI LƯỢNG HOÀN THÀNH ĐƯA VÀO QUYẾT TOÁN</v>
          </cell>
        </row>
      </sheetData>
      <sheetData sheetId="4162">
        <row r="4">
          <cell r="A4" t="str">
            <v>BẢNG TÍNH TOÁN, ĐO BÓC KHỐI LƯỢNG HOÀN THÀNH ĐƯA VÀO QUYẾT TOÁN</v>
          </cell>
        </row>
      </sheetData>
      <sheetData sheetId="4163">
        <row r="4">
          <cell r="A4" t="str">
            <v>BẢNG TÍNH TOÁN, ĐO BÓC KHỐI LƯỢNG HOÀN THÀNH ĐƯA VÀO QUYẾT TOÁN</v>
          </cell>
        </row>
      </sheetData>
      <sheetData sheetId="4164">
        <row r="4">
          <cell r="A4" t="str">
            <v>BẢNG TÍNH TOÁN, ĐO BÓC KHỐI LƯỢNG HOÀN THÀNH ĐƯA VÀO QUYẾT TOÁN</v>
          </cell>
        </row>
      </sheetData>
      <sheetData sheetId="4165">
        <row r="4">
          <cell r="A4" t="str">
            <v>BẢNG TÍNH TOÁN, ĐO BÓC KHỐI LƯỢNG HOÀN THÀNH ĐƯA VÀO QUYẾT TOÁN</v>
          </cell>
        </row>
      </sheetData>
      <sheetData sheetId="4166">
        <row r="4">
          <cell r="A4" t="str">
            <v>BẢNG TÍNH TOÁN, ĐO BÓC KHỐI LƯỢNG HOÀN THÀNH ĐƯA VÀO QUYẾT TOÁN</v>
          </cell>
        </row>
      </sheetData>
      <sheetData sheetId="4167">
        <row r="4">
          <cell r="A4" t="str">
            <v>BẢNG TÍNH TOÁN, ĐO BÓC KHỐI LƯỢNG HOÀN THÀNH ĐƯA VÀO QUYẾT TOÁN</v>
          </cell>
        </row>
      </sheetData>
      <sheetData sheetId="4168">
        <row r="4">
          <cell r="A4" t="str">
            <v>BẢNG TÍNH TOÁN, ĐO BÓC KHỐI LƯỢNG HOÀN THÀNH ĐƯA VÀO QUYẾT TOÁN</v>
          </cell>
        </row>
      </sheetData>
      <sheetData sheetId="4169">
        <row r="4">
          <cell r="A4" t="str">
            <v>BẢNG TÍNH TOÁN, ĐO BÓC KHỐI LƯỢNG HOÀN THÀNH ĐƯA VÀO QUYẾT TOÁN</v>
          </cell>
        </row>
      </sheetData>
      <sheetData sheetId="4170">
        <row r="4">
          <cell r="A4" t="str">
            <v>BẢNG TÍNH TOÁN, ĐO BÓC KHỐI LƯỢNG HOÀN THÀNH ĐƯA VÀO QUYẾT TOÁN</v>
          </cell>
        </row>
      </sheetData>
      <sheetData sheetId="4171">
        <row r="4">
          <cell r="A4" t="str">
            <v>BẢNG TÍNH TOÁN, ĐO BÓC KHỐI LƯỢNG HOÀN THÀNH ĐƯA VÀO QUYẾT TOÁN</v>
          </cell>
        </row>
      </sheetData>
      <sheetData sheetId="4172">
        <row r="4">
          <cell r="A4" t="str">
            <v>BẢNG TÍNH TOÁN, ĐO BÓC KHỐI LƯỢNG HOÀN THÀNH ĐƯA VÀO QUYẾT TOÁN</v>
          </cell>
        </row>
      </sheetData>
      <sheetData sheetId="4173">
        <row r="4">
          <cell r="A4" t="str">
            <v>BẢNG TÍNH TOÁN, ĐO BÓC KHỐI LƯỢNG HOÀN THÀNH ĐƯA VÀO QUYẾT TOÁN</v>
          </cell>
        </row>
      </sheetData>
      <sheetData sheetId="4174">
        <row r="4">
          <cell r="A4" t="str">
            <v>BẢNG TÍNH TOÁN, ĐO BÓC KHỐI LƯỢNG HOÀN THÀNH ĐƯA VÀO QUYẾT TOÁN</v>
          </cell>
        </row>
      </sheetData>
      <sheetData sheetId="4175">
        <row r="4">
          <cell r="A4" t="str">
            <v>BẢNG TÍNH TOÁN, ĐO BÓC KHỐI LƯỢNG HOÀN THÀNH ĐƯA VÀO QUYẾT TOÁN</v>
          </cell>
        </row>
      </sheetData>
      <sheetData sheetId="4176">
        <row r="4">
          <cell r="A4" t="str">
            <v>BẢNG TÍNH TOÁN, ĐO BÓC KHỐI LƯỢNG HOÀN THÀNH ĐƯA VÀO QUYẾT TOÁN</v>
          </cell>
        </row>
      </sheetData>
      <sheetData sheetId="4177">
        <row r="4">
          <cell r="A4" t="str">
            <v>BẢNG TÍNH TOÁN, ĐO BÓC KHỐI LƯỢNG HOÀN THÀNH ĐƯA VÀO QUYẾT TOÁN</v>
          </cell>
        </row>
      </sheetData>
      <sheetData sheetId="4178">
        <row r="4">
          <cell r="A4" t="str">
            <v>BẢNG TÍNH TOÁN, ĐO BÓC KHỐI LƯỢNG HOÀN THÀNH ĐƯA VÀO QUYẾT TOÁN</v>
          </cell>
        </row>
      </sheetData>
      <sheetData sheetId="4179">
        <row r="4">
          <cell r="A4" t="str">
            <v>BẢNG TÍNH TOÁN, ĐO BÓC KHỐI LƯỢNG HOÀN THÀNH ĐƯA VÀO QUYẾT TOÁN</v>
          </cell>
        </row>
      </sheetData>
      <sheetData sheetId="4180">
        <row r="4">
          <cell r="A4" t="str">
            <v>BẢNG TÍNH TOÁN, ĐO BÓC KHỐI LƯỢNG HOÀN THÀNH ĐƯA VÀO QUYẾT TOÁN</v>
          </cell>
        </row>
      </sheetData>
      <sheetData sheetId="4181">
        <row r="4">
          <cell r="A4" t="str">
            <v>BẢNG TÍNH TOÁN, ĐO BÓC KHỐI LƯỢNG HOÀN THÀNH ĐƯA VÀO QUYẾT TOÁN</v>
          </cell>
        </row>
      </sheetData>
      <sheetData sheetId="4182">
        <row r="4">
          <cell r="A4" t="str">
            <v>BẢNG TÍNH TOÁN, ĐO BÓC KHỐI LƯỢNG HOÀN THÀNH ĐƯA VÀO QUYẾT TOÁN</v>
          </cell>
        </row>
      </sheetData>
      <sheetData sheetId="4183">
        <row r="4">
          <cell r="A4" t="str">
            <v>BẢNG TÍNH TOÁN, ĐO BÓC KHỐI LƯỢNG HOÀN THÀNH ĐƯA VÀO QUYẾT TOÁN</v>
          </cell>
        </row>
      </sheetData>
      <sheetData sheetId="4184">
        <row r="4">
          <cell r="A4" t="str">
            <v>BẢNG TÍNH TOÁN, ĐO BÓC KHỐI LƯỢNG HOÀN THÀNH ĐƯA VÀO QUYẾT TOÁN</v>
          </cell>
        </row>
      </sheetData>
      <sheetData sheetId="4185">
        <row r="4">
          <cell r="A4" t="str">
            <v>BẢNG TÍNH TOÁN, ĐO BÓC KHỐI LƯỢNG HOÀN THÀNH ĐƯA VÀO QUYẾT TOÁN</v>
          </cell>
        </row>
      </sheetData>
      <sheetData sheetId="4186">
        <row r="4">
          <cell r="A4" t="str">
            <v>BẢNG TÍNH TOÁN, ĐO BÓC KHỐI LƯỢNG HOÀN THÀNH ĐƯA VÀO QUYẾT TOÁN</v>
          </cell>
        </row>
      </sheetData>
      <sheetData sheetId="4187">
        <row r="4">
          <cell r="A4" t="str">
            <v>BẢNG TÍNH TOÁN, ĐO BÓC KHỐI LƯỢNG HOÀN THÀNH ĐƯA VÀO QUYẾT TOÁN</v>
          </cell>
        </row>
      </sheetData>
      <sheetData sheetId="4188">
        <row r="4">
          <cell r="A4" t="str">
            <v>BẢNG TÍNH TOÁN, ĐO BÓC KHỐI LƯỢNG HOÀN THÀNH ĐƯA VÀO QUYẾT TOÁN</v>
          </cell>
        </row>
      </sheetData>
      <sheetData sheetId="4189">
        <row r="4">
          <cell r="A4" t="str">
            <v>BẢNG TÍNH TOÁN, ĐO BÓC KHỐI LƯỢNG HOÀN THÀNH ĐƯA VÀO QUYẾT TOÁN</v>
          </cell>
        </row>
      </sheetData>
      <sheetData sheetId="4190">
        <row r="4">
          <cell r="A4" t="str">
            <v>BẢNG TÍNH TOÁN, ĐO BÓC KHỐI LƯỢNG HOÀN THÀNH ĐƯA VÀO QUYẾT TOÁN</v>
          </cell>
        </row>
      </sheetData>
      <sheetData sheetId="4191">
        <row r="4">
          <cell r="A4" t="str">
            <v>BẢNG TÍNH TOÁN, ĐO BÓC KHỐI LƯỢNG HOÀN THÀNH ĐƯA VÀO QUYẾT TOÁN</v>
          </cell>
        </row>
      </sheetData>
      <sheetData sheetId="4192">
        <row r="4">
          <cell r="A4" t="str">
            <v>BẢNG TÍNH TOÁN, ĐO BÓC KHỐI LƯỢNG HOÀN THÀNH ĐƯA VÀO QUYẾT TOÁN</v>
          </cell>
        </row>
      </sheetData>
      <sheetData sheetId="4193">
        <row r="4">
          <cell r="A4" t="str">
            <v>BẢNG TÍNH TOÁN, ĐO BÓC KHỐI LƯỢNG HOÀN THÀNH ĐƯA VÀO QUYẾT TOÁN</v>
          </cell>
        </row>
      </sheetData>
      <sheetData sheetId="4194">
        <row r="4">
          <cell r="A4" t="str">
            <v>BẢNG TÍNH TOÁN, ĐO BÓC KHỐI LƯỢNG HOÀN THÀNH ĐƯA VÀO QUYẾT TOÁN</v>
          </cell>
        </row>
      </sheetData>
      <sheetData sheetId="4195">
        <row r="4">
          <cell r="A4" t="str">
            <v>BẢNG TÍNH TOÁN, ĐO BÓC KHỐI LƯỢNG HOÀN THÀNH ĐƯA VÀO QUYẾT TOÁN</v>
          </cell>
        </row>
      </sheetData>
      <sheetData sheetId="4196">
        <row r="4">
          <cell r="A4" t="str">
            <v>BẢNG TÍNH TOÁN, ĐO BÓC KHỐI LƯỢNG HOÀN THÀNH ĐƯA VÀO QUYẾT TOÁN</v>
          </cell>
        </row>
      </sheetData>
      <sheetData sheetId="4197">
        <row r="4">
          <cell r="A4" t="str">
            <v>BẢNG TÍNH TOÁN, ĐO BÓC KHỐI LƯỢNG HOÀN THÀNH ĐƯA VÀO QUYẾT TOÁN</v>
          </cell>
        </row>
      </sheetData>
      <sheetData sheetId="4198">
        <row r="4">
          <cell r="A4" t="str">
            <v>BẢNG TÍNH TOÁN, ĐO BÓC KHỐI LƯỢNG HOÀN THÀNH ĐƯA VÀO QUYẾT TOÁN</v>
          </cell>
        </row>
      </sheetData>
      <sheetData sheetId="4199">
        <row r="4">
          <cell r="A4" t="str">
            <v>BẢNG TÍNH TOÁN, ĐO BÓC KHỐI LƯỢNG HOÀN THÀNH ĐƯA VÀO QUYẾT TOÁN</v>
          </cell>
        </row>
      </sheetData>
      <sheetData sheetId="4200">
        <row r="4">
          <cell r="A4" t="str">
            <v>BẢNG TÍNH TOÁN, ĐO BÓC KHỐI LƯỢNG HOÀN THÀNH ĐƯA VÀO QUYẾT TOÁN</v>
          </cell>
        </row>
      </sheetData>
      <sheetData sheetId="4201">
        <row r="4">
          <cell r="A4" t="str">
            <v>BẢNG TÍNH TOÁN, ĐO BÓC KHỐI LƯỢNG HOÀN THÀNH ĐƯA VÀO QUYẾT TOÁN</v>
          </cell>
        </row>
      </sheetData>
      <sheetData sheetId="4202">
        <row r="4">
          <cell r="A4" t="str">
            <v>BẢNG TÍNH TOÁN, ĐO BÓC KHỐI LƯỢNG HOÀN THÀNH ĐƯA VÀO QUYẾT TOÁN</v>
          </cell>
        </row>
      </sheetData>
      <sheetData sheetId="4203">
        <row r="4">
          <cell r="A4" t="str">
            <v>BẢNG TÍNH TOÁN, ĐO BÓC KHỐI LƯỢNG HOÀN THÀNH ĐƯA VÀO QUYẾT TOÁN</v>
          </cell>
        </row>
      </sheetData>
      <sheetData sheetId="4204">
        <row r="4">
          <cell r="A4" t="str">
            <v>BẢNG TÍNH TOÁN, ĐO BÓC KHỐI LƯỢNG HOÀN THÀNH ĐƯA VÀO QUYẾT TOÁN</v>
          </cell>
        </row>
      </sheetData>
      <sheetData sheetId="4205">
        <row r="4">
          <cell r="A4" t="str">
            <v>BẢNG TÍNH TOÁN, ĐO BÓC KHỐI LƯỢNG HOÀN THÀNH ĐƯA VÀO QUYẾT TOÁN</v>
          </cell>
        </row>
      </sheetData>
      <sheetData sheetId="4206">
        <row r="4">
          <cell r="A4" t="str">
            <v>BẢNG TÍNH TOÁN, ĐO BÓC KHỐI LƯỢNG HOÀN THÀNH ĐƯA VÀO QUYẾT TOÁN</v>
          </cell>
        </row>
      </sheetData>
      <sheetData sheetId="4207">
        <row r="4">
          <cell r="A4" t="str">
            <v>BẢNG TÍNH TOÁN, ĐO BÓC KHỐI LƯỢNG HOÀN THÀNH ĐƯA VÀO QUYẾT TOÁN</v>
          </cell>
        </row>
      </sheetData>
      <sheetData sheetId="4208">
        <row r="4">
          <cell r="A4" t="str">
            <v>BẢNG TÍNH TOÁN, ĐO BÓC KHỐI LƯỢNG HOÀN THÀNH ĐƯA VÀO QUYẾT TOÁN</v>
          </cell>
        </row>
      </sheetData>
      <sheetData sheetId="4209">
        <row r="4">
          <cell r="A4" t="str">
            <v>BẢNG TÍNH TOÁN, ĐO BÓC KHỐI LƯỢNG HOÀN THÀNH ĐƯA VÀO QUYẾT TOÁN</v>
          </cell>
        </row>
      </sheetData>
      <sheetData sheetId="4210">
        <row r="4">
          <cell r="A4" t="str">
            <v>BẢNG TÍNH TOÁN, ĐO BÓC KHỐI LƯỢNG HOÀN THÀNH ĐƯA VÀO QUYẾT TOÁN</v>
          </cell>
        </row>
      </sheetData>
      <sheetData sheetId="4211">
        <row r="4">
          <cell r="A4" t="str">
            <v>BẢNG TÍNH TOÁN, ĐO BÓC KHỐI LƯỢNG HOÀN THÀNH ĐƯA VÀO QUYẾT TOÁN</v>
          </cell>
        </row>
      </sheetData>
      <sheetData sheetId="4212">
        <row r="4">
          <cell r="A4" t="str">
            <v>BẢNG TÍNH TOÁN, ĐO BÓC KHỐI LƯỢNG HOÀN THÀNH ĐƯA VÀO QUYẾT TOÁN</v>
          </cell>
        </row>
      </sheetData>
      <sheetData sheetId="4213">
        <row r="4">
          <cell r="A4" t="str">
            <v>BẢNG TÍNH TOÁN, ĐO BÓC KHỐI LƯỢNG HOÀN THÀNH ĐƯA VÀO QUYẾT TOÁN</v>
          </cell>
        </row>
      </sheetData>
      <sheetData sheetId="4214">
        <row r="4">
          <cell r="A4" t="str">
            <v>BẢNG TÍNH TOÁN, ĐO BÓC KHỐI LƯỢNG HOÀN THÀNH ĐƯA VÀO QUYẾT TOÁN</v>
          </cell>
        </row>
      </sheetData>
      <sheetData sheetId="4215">
        <row r="4">
          <cell r="A4" t="str">
            <v>BẢNG TÍNH TOÁN, ĐO BÓC KHỐI LƯỢNG HOÀN THÀNH ĐƯA VÀO QUYẾT TOÁN</v>
          </cell>
        </row>
      </sheetData>
      <sheetData sheetId="4216">
        <row r="4">
          <cell r="A4" t="str">
            <v>BẢNG TÍNH TOÁN, ĐO BÓC KHỐI LƯỢNG HOÀN THÀNH ĐƯA VÀO QUYẾT TOÁN</v>
          </cell>
        </row>
      </sheetData>
      <sheetData sheetId="4217">
        <row r="4">
          <cell r="A4" t="str">
            <v>BẢNG TÍNH TOÁN, ĐO BÓC KHỐI LƯỢNG HOÀN THÀNH ĐƯA VÀO QUYẾT TOÁN</v>
          </cell>
        </row>
      </sheetData>
      <sheetData sheetId="4218">
        <row r="4">
          <cell r="A4" t="str">
            <v>BẢNG TÍNH TOÁN, ĐO BÓC KHỐI LƯỢNG HOÀN THÀNH ĐƯA VÀO QUYẾT TOÁN</v>
          </cell>
        </row>
      </sheetData>
      <sheetData sheetId="4219">
        <row r="4">
          <cell r="A4" t="str">
            <v>BẢNG TÍNH TOÁN, ĐO BÓC KHỐI LƯỢNG HOÀN THÀNH ĐƯA VÀO QUYẾT TOÁN</v>
          </cell>
        </row>
      </sheetData>
      <sheetData sheetId="4220">
        <row r="4">
          <cell r="A4" t="str">
            <v>BẢNG TÍNH TOÁN, ĐO BÓC KHỐI LƯỢNG HOÀN THÀNH ĐƯA VÀO QUYẾT TOÁN</v>
          </cell>
        </row>
      </sheetData>
      <sheetData sheetId="4221">
        <row r="4">
          <cell r="A4" t="str">
            <v>BẢNG TÍNH TOÁN, ĐO BÓC KHỐI LƯỢNG HOÀN THÀNH ĐƯA VÀO QUYẾT TOÁN</v>
          </cell>
        </row>
      </sheetData>
      <sheetData sheetId="4222">
        <row r="4">
          <cell r="A4" t="str">
            <v>BẢNG TÍNH TOÁN, ĐO BÓC KHỐI LƯỢNG HOÀN THÀNH ĐƯA VÀO QUYẾT TOÁN</v>
          </cell>
        </row>
      </sheetData>
      <sheetData sheetId="4223">
        <row r="4">
          <cell r="A4" t="str">
            <v>BẢNG TÍNH TOÁN, ĐO BÓC KHỐI LƯỢNG HOÀN THÀNH ĐƯA VÀO QUYẾT TOÁN</v>
          </cell>
        </row>
      </sheetData>
      <sheetData sheetId="4224">
        <row r="4">
          <cell r="A4" t="str">
            <v>BẢNG TÍNH TOÁN, ĐO BÓC KHỐI LƯỢNG HOÀN THÀNH ĐƯA VÀO QUYẾT TOÁN</v>
          </cell>
        </row>
      </sheetData>
      <sheetData sheetId="4225">
        <row r="4">
          <cell r="A4" t="str">
            <v>BẢNG TÍNH TOÁN, ĐO BÓC KHỐI LƯỢNG HOÀN THÀNH ĐƯA VÀO QUYẾT TOÁN</v>
          </cell>
        </row>
      </sheetData>
      <sheetData sheetId="4226">
        <row r="4">
          <cell r="A4" t="str">
            <v>BẢNG TÍNH TOÁN, ĐO BÓC KHỐI LƯỢNG HOÀN THÀNH ĐƯA VÀO QUYẾT TOÁN</v>
          </cell>
        </row>
      </sheetData>
      <sheetData sheetId="4227">
        <row r="4">
          <cell r="A4" t="str">
            <v>BẢNG TÍNH TOÁN, ĐO BÓC KHỐI LƯỢNG HOÀN THÀNH ĐƯA VÀO QUYẾT TOÁN</v>
          </cell>
        </row>
      </sheetData>
      <sheetData sheetId="4228">
        <row r="4">
          <cell r="A4" t="str">
            <v>BẢNG TÍNH TOÁN, ĐO BÓC KHỐI LƯỢNG HOÀN THÀNH ĐƯA VÀO QUYẾT TOÁN</v>
          </cell>
        </row>
      </sheetData>
      <sheetData sheetId="4229">
        <row r="4">
          <cell r="A4" t="str">
            <v>BẢNG TÍNH TOÁN, ĐO BÓC KHỐI LƯỢNG HOÀN THÀNH ĐƯA VÀO QUYẾT TOÁN</v>
          </cell>
        </row>
      </sheetData>
      <sheetData sheetId="4230">
        <row r="4">
          <cell r="A4" t="str">
            <v>BẢNG TÍNH TOÁN, ĐO BÓC KHỐI LƯỢNG HOÀN THÀNH ĐƯA VÀO QUYẾT TOÁN</v>
          </cell>
        </row>
      </sheetData>
      <sheetData sheetId="4231">
        <row r="4">
          <cell r="A4" t="str">
            <v>BẢNG TÍNH TOÁN, ĐO BÓC KHỐI LƯỢNG HOÀN THÀNH ĐƯA VÀO QUYẾT TOÁN</v>
          </cell>
        </row>
      </sheetData>
      <sheetData sheetId="4232">
        <row r="4">
          <cell r="A4" t="str">
            <v>BẢNG TÍNH TOÁN, ĐO BÓC KHỐI LƯỢNG HOÀN THÀNH ĐƯA VÀO QUYẾT TOÁN</v>
          </cell>
        </row>
      </sheetData>
      <sheetData sheetId="4233">
        <row r="4">
          <cell r="A4" t="str">
            <v>BẢNG TÍNH TOÁN, ĐO BÓC KHỐI LƯỢNG HOÀN THÀNH ĐƯA VÀO QUYẾT TOÁN</v>
          </cell>
        </row>
      </sheetData>
      <sheetData sheetId="4234">
        <row r="4">
          <cell r="A4" t="str">
            <v>BẢNG TÍNH TOÁN, ĐO BÓC KHỐI LƯỢNG HOÀN THÀNH ĐƯA VÀO QUYẾT TOÁN</v>
          </cell>
        </row>
      </sheetData>
      <sheetData sheetId="4235">
        <row r="4">
          <cell r="A4" t="str">
            <v>BẢNG TÍNH TOÁN, ĐO BÓC KHỐI LƯỢNG HOÀN THÀNH ĐƯA VÀO QUYẾT TOÁN</v>
          </cell>
        </row>
      </sheetData>
      <sheetData sheetId="4236">
        <row r="4">
          <cell r="A4" t="str">
            <v>BẢNG TÍNH TOÁN, ĐO BÓC KHỐI LƯỢNG HOÀN THÀNH ĐƯA VÀO QUYẾT TOÁN</v>
          </cell>
        </row>
      </sheetData>
      <sheetData sheetId="4237">
        <row r="4">
          <cell r="A4" t="str">
            <v>BẢNG TÍNH TOÁN, ĐO BÓC KHỐI LƯỢNG HOÀN THÀNH ĐƯA VÀO QUYẾT TOÁN</v>
          </cell>
        </row>
      </sheetData>
      <sheetData sheetId="4238">
        <row r="4">
          <cell r="A4" t="str">
            <v>BẢNG TÍNH TOÁN, ĐO BÓC KHỐI LƯỢNG HOÀN THÀNH ĐƯA VÀO QUYẾT TOÁN</v>
          </cell>
        </row>
      </sheetData>
      <sheetData sheetId="4239">
        <row r="4">
          <cell r="A4" t="str">
            <v>BẢNG TÍNH TOÁN, ĐO BÓC KHỐI LƯỢNG HOÀN THÀNH ĐƯA VÀO QUYẾT TOÁN</v>
          </cell>
        </row>
      </sheetData>
      <sheetData sheetId="4240">
        <row r="4">
          <cell r="A4" t="str">
            <v>BẢNG TÍNH TOÁN, ĐO BÓC KHỐI LƯỢNG HOÀN THÀNH ĐƯA VÀO QUYẾT TOÁN</v>
          </cell>
        </row>
      </sheetData>
      <sheetData sheetId="4241">
        <row r="4">
          <cell r="A4" t="str">
            <v>BẢNG TÍNH TOÁN, ĐO BÓC KHỐI LƯỢNG HOÀN THÀNH ĐƯA VÀO QUYẾT TOÁN</v>
          </cell>
        </row>
      </sheetData>
      <sheetData sheetId="4242">
        <row r="4">
          <cell r="A4" t="str">
            <v>BẢNG TÍNH TOÁN, ĐO BÓC KHỐI LƯỢNG HOÀN THÀNH ĐƯA VÀO QUYẾT TOÁN</v>
          </cell>
        </row>
      </sheetData>
      <sheetData sheetId="4243">
        <row r="4">
          <cell r="A4" t="str">
            <v>BẢNG TÍNH TOÁN, ĐO BÓC KHỐI LƯỢNG HOÀN THÀNH ĐƯA VÀO QUYẾT TOÁN</v>
          </cell>
        </row>
      </sheetData>
      <sheetData sheetId="4244">
        <row r="4">
          <cell r="A4" t="str">
            <v>BẢNG TÍNH TOÁN, ĐO BÓC KHỐI LƯỢNG HOÀN THÀNH ĐƯA VÀO QUYẾT TOÁN</v>
          </cell>
        </row>
      </sheetData>
      <sheetData sheetId="4245">
        <row r="4">
          <cell r="A4" t="str">
            <v>BẢNG TÍNH TOÁN, ĐO BÓC KHỐI LƯỢNG HOÀN THÀNH ĐƯA VÀO QUYẾT TOÁN</v>
          </cell>
        </row>
      </sheetData>
      <sheetData sheetId="4246">
        <row r="4">
          <cell r="A4" t="str">
            <v>BẢNG TÍNH TOÁN, ĐO BÓC KHỐI LƯỢNG HOÀN THÀNH ĐƯA VÀO QUYẾT TOÁN</v>
          </cell>
        </row>
      </sheetData>
      <sheetData sheetId="4247">
        <row r="4">
          <cell r="A4" t="str">
            <v>BẢNG TÍNH TOÁN, ĐO BÓC KHỐI LƯỢNG HOÀN THÀNH ĐƯA VÀO QUYẾT TOÁN</v>
          </cell>
        </row>
      </sheetData>
      <sheetData sheetId="4248">
        <row r="4">
          <cell r="A4" t="str">
            <v>BẢNG TÍNH TOÁN, ĐO BÓC KHỐI LƯỢNG HOÀN THÀNH ĐƯA VÀO QUYẾT TOÁN</v>
          </cell>
        </row>
      </sheetData>
      <sheetData sheetId="4249">
        <row r="4">
          <cell r="A4" t="str">
            <v>BẢNG TÍNH TOÁN, ĐO BÓC KHỐI LƯỢNG HOÀN THÀNH ĐƯA VÀO QUYẾT TOÁN</v>
          </cell>
        </row>
      </sheetData>
      <sheetData sheetId="4250">
        <row r="4">
          <cell r="A4" t="str">
            <v>BẢNG TÍNH TOÁN, ĐO BÓC KHỐI LƯỢNG HOÀN THÀNH ĐƯA VÀO QUYẾT TOÁN</v>
          </cell>
        </row>
      </sheetData>
      <sheetData sheetId="4251">
        <row r="4">
          <cell r="A4" t="str">
            <v>BẢNG TÍNH TOÁN, ĐO BÓC KHỐI LƯỢNG HOÀN THÀNH ĐƯA VÀO QUYẾT TOÁN</v>
          </cell>
        </row>
      </sheetData>
      <sheetData sheetId="4252">
        <row r="4">
          <cell r="A4" t="str">
            <v>BẢNG TÍNH TOÁN, ĐO BÓC KHỐI LƯỢNG HOÀN THÀNH ĐƯA VÀO QUYẾT TOÁN</v>
          </cell>
        </row>
      </sheetData>
      <sheetData sheetId="4253">
        <row r="4">
          <cell r="A4" t="str">
            <v>BẢNG TÍNH TOÁN, ĐO BÓC KHỐI LƯỢNG HOÀN THÀNH ĐƯA VÀO QUYẾT TOÁN</v>
          </cell>
        </row>
      </sheetData>
      <sheetData sheetId="4254">
        <row r="4">
          <cell r="A4" t="str">
            <v>BẢNG TÍNH TOÁN, ĐO BÓC KHỐI LƯỢNG HOÀN THÀNH ĐƯA VÀO QUYẾT TOÁN</v>
          </cell>
        </row>
      </sheetData>
      <sheetData sheetId="4255">
        <row r="4">
          <cell r="A4" t="str">
            <v>BẢNG TÍNH TOÁN, ĐO BÓC KHỐI LƯỢNG HOÀN THÀNH ĐƯA VÀO QUYẾT TOÁN</v>
          </cell>
        </row>
      </sheetData>
      <sheetData sheetId="4256">
        <row r="4">
          <cell r="A4" t="str">
            <v>BẢNG TÍNH TOÁN, ĐO BÓC KHỐI LƯỢNG HOÀN THÀNH ĐƯA VÀO QUYẾT TOÁN</v>
          </cell>
        </row>
      </sheetData>
      <sheetData sheetId="4257">
        <row r="4">
          <cell r="A4" t="str">
            <v>BẢNG TÍNH TOÁN, ĐO BÓC KHỐI LƯỢNG HOÀN THÀNH ĐƯA VÀO QUYẾT TOÁN</v>
          </cell>
        </row>
      </sheetData>
      <sheetData sheetId="4258">
        <row r="4">
          <cell r="A4" t="str">
            <v>BẢNG TÍNH TOÁN, ĐO BÓC KHỐI LƯỢNG HOÀN THÀNH ĐƯA VÀO QUYẾT TOÁN</v>
          </cell>
        </row>
      </sheetData>
      <sheetData sheetId="4259">
        <row r="4">
          <cell r="A4" t="str">
            <v>BẢNG TÍNH TOÁN, ĐO BÓC KHỐI LƯỢNG HOÀN THÀNH ĐƯA VÀO QUYẾT TOÁN</v>
          </cell>
        </row>
      </sheetData>
      <sheetData sheetId="4260">
        <row r="4">
          <cell r="A4" t="str">
            <v>BẢNG TÍNH TOÁN, ĐO BÓC KHỐI LƯỢNG HOÀN THÀNH ĐƯA VÀO QUYẾT TOÁN</v>
          </cell>
        </row>
      </sheetData>
      <sheetData sheetId="4261">
        <row r="4">
          <cell r="A4" t="str">
            <v>BẢNG TÍNH TOÁN, ĐO BÓC KHỐI LƯỢNG HOÀN THÀNH ĐƯA VÀO QUYẾT TOÁN</v>
          </cell>
        </row>
      </sheetData>
      <sheetData sheetId="4262">
        <row r="4">
          <cell r="A4" t="str">
            <v>BẢNG TÍNH TOÁN, ĐO BÓC KHỐI LƯỢNG HOÀN THÀNH ĐƯA VÀO QUYẾT TOÁN</v>
          </cell>
        </row>
      </sheetData>
      <sheetData sheetId="4263">
        <row r="4">
          <cell r="A4" t="str">
            <v>BẢNG TÍNH TOÁN, ĐO BÓC KHỐI LƯỢNG HOÀN THÀNH ĐƯA VÀO QUYẾT TOÁN</v>
          </cell>
        </row>
      </sheetData>
      <sheetData sheetId="4264">
        <row r="4">
          <cell r="A4" t="str">
            <v>BẢNG TÍNH TOÁN, ĐO BÓC KHỐI LƯỢNG HOÀN THÀNH ĐƯA VÀO QUYẾT TOÁN</v>
          </cell>
        </row>
      </sheetData>
      <sheetData sheetId="4265">
        <row r="4">
          <cell r="A4" t="str">
            <v>BẢNG TÍNH TOÁN, ĐO BÓC KHỐI LƯỢNG HOÀN THÀNH ĐƯA VÀO QUYẾT TOÁN</v>
          </cell>
        </row>
      </sheetData>
      <sheetData sheetId="4266">
        <row r="4">
          <cell r="A4" t="str">
            <v>BẢNG TÍNH TOÁN, ĐO BÓC KHỐI LƯỢNG HOÀN THÀNH ĐƯA VÀO QUYẾT TOÁN</v>
          </cell>
        </row>
      </sheetData>
      <sheetData sheetId="4267">
        <row r="4">
          <cell r="A4" t="str">
            <v>BẢNG TÍNH TOÁN, ĐO BÓC KHỐI LƯỢNG HOÀN THÀNH ĐƯA VÀO QUYẾT TOÁN</v>
          </cell>
        </row>
      </sheetData>
      <sheetData sheetId="4268">
        <row r="4">
          <cell r="A4" t="str">
            <v>BẢNG TÍNH TOÁN, ĐO BÓC KHỐI LƯỢNG HOÀN THÀNH ĐƯA VÀO QUYẾT TOÁN</v>
          </cell>
        </row>
      </sheetData>
      <sheetData sheetId="4269">
        <row r="4">
          <cell r="A4" t="str">
            <v>BẢNG TÍNH TOÁN, ĐO BÓC KHỐI LƯỢNG HOÀN THÀNH ĐƯA VÀO QUYẾT TOÁN</v>
          </cell>
        </row>
      </sheetData>
      <sheetData sheetId="4270">
        <row r="4">
          <cell r="A4" t="str">
            <v>BẢNG TÍNH TOÁN, ĐO BÓC KHỐI LƯỢNG HOÀN THÀNH ĐƯA VÀO QUYẾT TOÁN</v>
          </cell>
        </row>
      </sheetData>
      <sheetData sheetId="4271">
        <row r="4">
          <cell r="A4" t="str">
            <v>BẢNG TÍNH TOÁN, ĐO BÓC KHỐI LƯỢNG HOÀN THÀNH ĐƯA VÀO QUYẾT TOÁN</v>
          </cell>
        </row>
      </sheetData>
      <sheetData sheetId="4272">
        <row r="4">
          <cell r="A4" t="str">
            <v>BẢNG TÍNH TOÁN, ĐO BÓC KHỐI LƯỢNG HOÀN THÀNH ĐƯA VÀO QUYẾT TOÁN</v>
          </cell>
        </row>
      </sheetData>
      <sheetData sheetId="4273">
        <row r="4">
          <cell r="A4" t="str">
            <v>BẢNG TÍNH TOÁN, ĐO BÓC KHỐI LƯỢNG HOÀN THÀNH ĐƯA VÀO QUYẾT TOÁN</v>
          </cell>
        </row>
      </sheetData>
      <sheetData sheetId="4274">
        <row r="4">
          <cell r="A4" t="str">
            <v>BẢNG TÍNH TOÁN, ĐO BÓC KHỐI LƯỢNG HOÀN THÀNH ĐƯA VÀO QUYẾT TOÁN</v>
          </cell>
        </row>
      </sheetData>
      <sheetData sheetId="4275">
        <row r="4">
          <cell r="A4" t="str">
            <v>BẢNG TÍNH TOÁN, ĐO BÓC KHỐI LƯỢNG HOÀN THÀNH ĐƯA VÀO QUYẾT TOÁN</v>
          </cell>
        </row>
      </sheetData>
      <sheetData sheetId="4276">
        <row r="4">
          <cell r="A4" t="str">
            <v>BẢNG TÍNH TOÁN, ĐO BÓC KHỐI LƯỢNG HOÀN THÀNH ĐƯA VÀO QUYẾT TOÁN</v>
          </cell>
        </row>
      </sheetData>
      <sheetData sheetId="4277">
        <row r="4">
          <cell r="A4" t="str">
            <v>BẢNG TÍNH TOÁN, ĐO BÓC KHỐI LƯỢNG HOÀN THÀNH ĐƯA VÀO QUYẾT TOÁN</v>
          </cell>
        </row>
      </sheetData>
      <sheetData sheetId="4278">
        <row r="4">
          <cell r="A4" t="str">
            <v>BẢNG TÍNH TOÁN, ĐO BÓC KHỐI LƯỢNG HOÀN THÀNH ĐƯA VÀO QUYẾT TOÁN</v>
          </cell>
        </row>
      </sheetData>
      <sheetData sheetId="4279">
        <row r="4">
          <cell r="A4" t="str">
            <v>BẢNG TÍNH TOÁN, ĐO BÓC KHỐI LƯỢNG HOÀN THÀNH ĐƯA VÀO QUYẾT TOÁN</v>
          </cell>
        </row>
      </sheetData>
      <sheetData sheetId="4280">
        <row r="4">
          <cell r="A4" t="str">
            <v>BẢNG TÍNH TOÁN, ĐO BÓC KHỐI LƯỢNG HOÀN THÀNH ĐƯA VÀO QUYẾT TOÁN</v>
          </cell>
        </row>
      </sheetData>
      <sheetData sheetId="4281">
        <row r="4">
          <cell r="A4" t="str">
            <v>BẢNG TÍNH TOÁN, ĐO BÓC KHỐI LƯỢNG HOÀN THÀNH ĐƯA VÀO QUYẾT TOÁN</v>
          </cell>
        </row>
      </sheetData>
      <sheetData sheetId="4282">
        <row r="4">
          <cell r="A4" t="str">
            <v>BẢNG TÍNH TOÁN, ĐO BÓC KHỐI LƯỢNG HOÀN THÀNH ĐƯA VÀO QUYẾT TOÁN</v>
          </cell>
        </row>
      </sheetData>
      <sheetData sheetId="4283">
        <row r="4">
          <cell r="A4" t="str">
            <v>BẢNG TÍNH TOÁN, ĐO BÓC KHỐI LƯỢNG HOÀN THÀNH ĐƯA VÀO QUYẾT TOÁN</v>
          </cell>
        </row>
      </sheetData>
      <sheetData sheetId="4284">
        <row r="4">
          <cell r="A4" t="str">
            <v>BẢNG TÍNH TOÁN, ĐO BÓC KHỐI LƯỢNG HOÀN THÀNH ĐƯA VÀO QUYẾT TOÁN</v>
          </cell>
        </row>
      </sheetData>
      <sheetData sheetId="4285">
        <row r="4">
          <cell r="A4" t="str">
            <v>BẢNG TÍNH TOÁN, ĐO BÓC KHỐI LƯỢNG HOÀN THÀNH ĐƯA VÀO QUYẾT TOÁN</v>
          </cell>
        </row>
      </sheetData>
      <sheetData sheetId="4286">
        <row r="4">
          <cell r="A4" t="str">
            <v>BẢNG TÍNH TOÁN, ĐO BÓC KHỐI LƯỢNG HOÀN THÀNH ĐƯA VÀO QUYẾT TOÁN</v>
          </cell>
        </row>
      </sheetData>
      <sheetData sheetId="4287">
        <row r="4">
          <cell r="A4" t="str">
            <v>BẢNG TÍNH TOÁN, ĐO BÓC KHỐI LƯỢNG HOÀN THÀNH ĐƯA VÀO QUYẾT TOÁN</v>
          </cell>
        </row>
      </sheetData>
      <sheetData sheetId="4288">
        <row r="4">
          <cell r="A4" t="str">
            <v>BẢNG TÍNH TOÁN, ĐO BÓC KHỐI LƯỢNG HOÀN THÀNH ĐƯA VÀO QUYẾT TOÁN</v>
          </cell>
        </row>
      </sheetData>
      <sheetData sheetId="4289">
        <row r="4">
          <cell r="A4" t="str">
            <v>BẢNG TÍNH TOÁN, ĐO BÓC KHỐI LƯỢNG HOÀN THÀNH ĐƯA VÀO QUYẾT TOÁN</v>
          </cell>
        </row>
      </sheetData>
      <sheetData sheetId="4290">
        <row r="4">
          <cell r="A4" t="str">
            <v>BẢNG TÍNH TOÁN, ĐO BÓC KHỐI LƯỢNG HOÀN THÀNH ĐƯA VÀO QUYẾT TOÁN</v>
          </cell>
        </row>
      </sheetData>
      <sheetData sheetId="4291">
        <row r="4">
          <cell r="A4" t="str">
            <v>BẢNG TÍNH TOÁN, ĐO BÓC KHỐI LƯỢNG HOÀN THÀNH ĐƯA VÀO QUYẾT TOÁN</v>
          </cell>
        </row>
      </sheetData>
      <sheetData sheetId="4292">
        <row r="4">
          <cell r="A4" t="str">
            <v>BẢNG TÍNH TOÁN, ĐO BÓC KHỐI LƯỢNG HOÀN THÀNH ĐƯA VÀO QUYẾT TOÁN</v>
          </cell>
        </row>
      </sheetData>
      <sheetData sheetId="4293">
        <row r="4">
          <cell r="A4" t="str">
            <v>BẢNG TÍNH TOÁN, ĐO BÓC KHỐI LƯỢNG HOÀN THÀNH ĐƯA VÀO QUYẾT TOÁN</v>
          </cell>
        </row>
      </sheetData>
      <sheetData sheetId="4294">
        <row r="4">
          <cell r="A4" t="str">
            <v>BẢNG TÍNH TOÁN, ĐO BÓC KHỐI LƯỢNG HOÀN THÀNH ĐƯA VÀO QUYẾT TOÁN</v>
          </cell>
        </row>
      </sheetData>
      <sheetData sheetId="4295">
        <row r="4">
          <cell r="A4" t="str">
            <v>BẢNG TÍNH TOÁN, ĐO BÓC KHỐI LƯỢNG HOÀN THÀNH ĐƯA VÀO QUYẾT TOÁN</v>
          </cell>
        </row>
      </sheetData>
      <sheetData sheetId="4296">
        <row r="4">
          <cell r="A4" t="str">
            <v>BẢNG TÍNH TOÁN, ĐO BÓC KHỐI LƯỢNG HOÀN THÀNH ĐƯA VÀO QUYẾT TOÁN</v>
          </cell>
        </row>
      </sheetData>
      <sheetData sheetId="4297">
        <row r="4">
          <cell r="A4" t="str">
            <v>BẢNG TÍNH TOÁN, ĐO BÓC KHỐI LƯỢNG HOÀN THÀNH ĐƯA VÀO QUYẾT TOÁN</v>
          </cell>
        </row>
      </sheetData>
      <sheetData sheetId="4298">
        <row r="4">
          <cell r="A4" t="str">
            <v>BẢNG TÍNH TOÁN, ĐO BÓC KHỐI LƯỢNG HOÀN THÀNH ĐƯA VÀO QUYẾT TOÁN</v>
          </cell>
        </row>
      </sheetData>
      <sheetData sheetId="4299">
        <row r="4">
          <cell r="A4" t="str">
            <v>BẢNG TÍNH TOÁN, ĐO BÓC KHỐI LƯỢNG HOÀN THÀNH ĐƯA VÀO QUYẾT TOÁN</v>
          </cell>
        </row>
      </sheetData>
      <sheetData sheetId="4300">
        <row r="4">
          <cell r="A4" t="str">
            <v>BẢNG TÍNH TOÁN, ĐO BÓC KHỐI LƯỢNG HOÀN THÀNH ĐƯA VÀO QUYẾT TOÁN</v>
          </cell>
        </row>
      </sheetData>
      <sheetData sheetId="4301">
        <row r="4">
          <cell r="A4" t="str">
            <v>BẢNG TÍNH TOÁN, ĐO BÓC KHỐI LƯỢNG HOÀN THÀNH ĐƯA VÀO QUYẾT TOÁN</v>
          </cell>
        </row>
      </sheetData>
      <sheetData sheetId="4302">
        <row r="4">
          <cell r="A4" t="str">
            <v>BẢNG TÍNH TOÁN, ĐO BÓC KHỐI LƯỢNG HOÀN THÀNH ĐƯA VÀO QUYẾT TOÁN</v>
          </cell>
        </row>
      </sheetData>
      <sheetData sheetId="4303">
        <row r="4">
          <cell r="A4" t="str">
            <v>BẢNG TÍNH TOÁN, ĐO BÓC KHỐI LƯỢNG HOÀN THÀNH ĐƯA VÀO QUYẾT TOÁN</v>
          </cell>
        </row>
      </sheetData>
      <sheetData sheetId="4304">
        <row r="4">
          <cell r="A4" t="str">
            <v>BẢNG TÍNH TOÁN, ĐO BÓC KHỐI LƯỢNG HOÀN THÀNH ĐƯA VÀO QUYẾT TOÁN</v>
          </cell>
        </row>
      </sheetData>
      <sheetData sheetId="4305">
        <row r="4">
          <cell r="A4" t="str">
            <v>BẢNG TÍNH TOÁN, ĐO BÓC KHỐI LƯỢNG HOÀN THÀNH ĐƯA VÀO QUYẾT TOÁN</v>
          </cell>
        </row>
      </sheetData>
      <sheetData sheetId="4306">
        <row r="4">
          <cell r="A4" t="str">
            <v>BẢNG TÍNH TOÁN, ĐO BÓC KHỐI LƯỢNG HOÀN THÀNH ĐƯA VÀO QUYẾT TOÁN</v>
          </cell>
        </row>
      </sheetData>
      <sheetData sheetId="4307">
        <row r="4">
          <cell r="A4" t="str">
            <v>BẢNG TÍNH TOÁN, ĐO BÓC KHỐI LƯỢNG HOÀN THÀNH ĐƯA VÀO QUYẾT TOÁN</v>
          </cell>
        </row>
      </sheetData>
      <sheetData sheetId="4308">
        <row r="4">
          <cell r="A4" t="str">
            <v>BẢNG TÍNH TOÁN, ĐO BÓC KHỐI LƯỢNG HOÀN THÀNH ĐƯA VÀO QUYẾT TOÁN</v>
          </cell>
        </row>
      </sheetData>
      <sheetData sheetId="4309">
        <row r="4">
          <cell r="A4" t="str">
            <v>BẢNG TÍNH TOÁN, ĐO BÓC KHỐI LƯỢNG HOÀN THÀNH ĐƯA VÀO QUYẾT TOÁN</v>
          </cell>
        </row>
      </sheetData>
      <sheetData sheetId="4310">
        <row r="4">
          <cell r="A4" t="str">
            <v>BẢNG TÍNH TOÁN, ĐO BÓC KHỐI LƯỢNG HOÀN THÀNH ĐƯA VÀO QUYẾT TOÁN</v>
          </cell>
        </row>
      </sheetData>
      <sheetData sheetId="4311">
        <row r="4">
          <cell r="A4" t="str">
            <v>BẢNG TÍNH TOÁN, ĐO BÓC KHỐI LƯỢNG HOÀN THÀNH ĐƯA VÀO QUYẾT TOÁN</v>
          </cell>
        </row>
      </sheetData>
      <sheetData sheetId="4312">
        <row r="4">
          <cell r="A4" t="str">
            <v>BẢNG TÍNH TOÁN, ĐO BÓC KHỐI LƯỢNG HOÀN THÀNH ĐƯA VÀO QUYẾT TOÁN</v>
          </cell>
        </row>
      </sheetData>
      <sheetData sheetId="4313">
        <row r="4">
          <cell r="A4" t="str">
            <v>BẢNG TÍNH TOÁN, ĐO BÓC KHỐI LƯỢNG HOÀN THÀNH ĐƯA VÀO QUYẾT TOÁN</v>
          </cell>
        </row>
      </sheetData>
      <sheetData sheetId="4314">
        <row r="4">
          <cell r="A4" t="str">
            <v>BẢNG TÍNH TOÁN, ĐO BÓC KHỐI LƯỢNG HOÀN THÀNH ĐƯA VÀO QUYẾT TOÁN</v>
          </cell>
        </row>
      </sheetData>
      <sheetData sheetId="4315">
        <row r="4">
          <cell r="A4" t="str">
            <v>BẢNG TÍNH TOÁN, ĐO BÓC KHỐI LƯỢNG HOÀN THÀNH ĐƯA VÀO QUYẾT TOÁN</v>
          </cell>
        </row>
      </sheetData>
      <sheetData sheetId="4316">
        <row r="4">
          <cell r="A4" t="str">
            <v>BẢNG TÍNH TOÁN, ĐO BÓC KHỐI LƯỢNG HOÀN THÀNH ĐƯA VÀO QUYẾT TOÁN</v>
          </cell>
        </row>
      </sheetData>
      <sheetData sheetId="4317">
        <row r="4">
          <cell r="A4" t="str">
            <v>BẢNG TÍNH TOÁN, ĐO BÓC KHỐI LƯỢNG HOÀN THÀNH ĐƯA VÀO QUYẾT TOÁN</v>
          </cell>
        </row>
      </sheetData>
      <sheetData sheetId="4318">
        <row r="4">
          <cell r="A4" t="str">
            <v>BẢNG TÍNH TOÁN, ĐO BÓC KHỐI LƯỢNG HOÀN THÀNH ĐƯA VÀO QUYẾT TOÁN</v>
          </cell>
        </row>
      </sheetData>
      <sheetData sheetId="4319">
        <row r="4">
          <cell r="A4" t="str">
            <v>BẢNG TÍNH TOÁN, ĐO BÓC KHỐI LƯỢNG HOÀN THÀNH ĐƯA VÀO QUYẾT TOÁN</v>
          </cell>
        </row>
      </sheetData>
      <sheetData sheetId="4320">
        <row r="4">
          <cell r="A4" t="str">
            <v>BẢNG TÍNH TOÁN, ĐO BÓC KHỐI LƯỢNG HOÀN THÀNH ĐƯA VÀO QUYẾT TOÁN</v>
          </cell>
        </row>
      </sheetData>
      <sheetData sheetId="4321">
        <row r="4">
          <cell r="A4" t="str">
            <v>BẢNG TÍNH TOÁN, ĐO BÓC KHỐI LƯỢNG HOÀN THÀNH ĐƯA VÀO QUYẾT TOÁN</v>
          </cell>
        </row>
      </sheetData>
      <sheetData sheetId="4322">
        <row r="4">
          <cell r="A4" t="str">
            <v>BẢNG TÍNH TOÁN, ĐO BÓC KHỐI LƯỢNG HOÀN THÀNH ĐƯA VÀO QUYẾT TOÁN</v>
          </cell>
        </row>
      </sheetData>
      <sheetData sheetId="4323">
        <row r="4">
          <cell r="A4" t="str">
            <v>BẢNG TÍNH TOÁN, ĐO BÓC KHỐI LƯỢNG HOÀN THÀNH ĐƯA VÀO QUYẾT TOÁN</v>
          </cell>
        </row>
      </sheetData>
      <sheetData sheetId="4324">
        <row r="4">
          <cell r="A4" t="str">
            <v>BẢNG TÍNH TOÁN, ĐO BÓC KHỐI LƯỢNG HOÀN THÀNH ĐƯA VÀO QUYẾT TOÁN</v>
          </cell>
        </row>
      </sheetData>
      <sheetData sheetId="4325">
        <row r="4">
          <cell r="A4" t="str">
            <v>BẢNG TÍNH TOÁN, ĐO BÓC KHỐI LƯỢNG HOÀN THÀNH ĐƯA VÀO QUYẾT TOÁN</v>
          </cell>
        </row>
      </sheetData>
      <sheetData sheetId="4326">
        <row r="4">
          <cell r="A4" t="str">
            <v>BẢNG TÍNH TOÁN, ĐO BÓC KHỐI LƯỢNG HOÀN THÀNH ĐƯA VÀO QUYẾT TOÁN</v>
          </cell>
        </row>
      </sheetData>
      <sheetData sheetId="4327">
        <row r="4">
          <cell r="A4" t="str">
            <v>BẢNG TÍNH TOÁN, ĐO BÓC KHỐI LƯỢNG HOÀN THÀNH ĐƯA VÀO QUYẾT TOÁN</v>
          </cell>
        </row>
      </sheetData>
      <sheetData sheetId="4328">
        <row r="4">
          <cell r="A4" t="str">
            <v>BẢNG TÍNH TOÁN, ĐO BÓC KHỐI LƯỢNG HOÀN THÀNH ĐƯA VÀO QUYẾT TOÁN</v>
          </cell>
        </row>
      </sheetData>
      <sheetData sheetId="4329">
        <row r="4">
          <cell r="A4" t="str">
            <v>BẢNG TÍNH TOÁN, ĐO BÓC KHỐI LƯỢNG HOÀN THÀNH ĐƯA VÀO QUYẾT TOÁN</v>
          </cell>
        </row>
      </sheetData>
      <sheetData sheetId="4330">
        <row r="4">
          <cell r="A4" t="str">
            <v>BẢNG TÍNH TOÁN, ĐO BÓC KHỐI LƯỢNG HOÀN THÀNH ĐƯA VÀO QUYẾT TOÁN</v>
          </cell>
        </row>
      </sheetData>
      <sheetData sheetId="4331">
        <row r="4">
          <cell r="A4" t="str">
            <v>BẢNG TÍNH TOÁN, ĐO BÓC KHỐI LƯỢNG HOÀN THÀNH ĐƯA VÀO QUYẾT TOÁN</v>
          </cell>
        </row>
      </sheetData>
      <sheetData sheetId="4332">
        <row r="4">
          <cell r="A4" t="str">
            <v>BẢNG TÍNH TOÁN, ĐO BÓC KHỐI LƯỢNG HOÀN THÀNH ĐƯA VÀO QUYẾT TOÁN</v>
          </cell>
        </row>
      </sheetData>
      <sheetData sheetId="4333">
        <row r="4">
          <cell r="A4" t="str">
            <v>BẢNG TÍNH TOÁN, ĐO BÓC KHỐI LƯỢNG HOÀN THÀNH ĐƯA VÀO QUYẾT TOÁN</v>
          </cell>
        </row>
      </sheetData>
      <sheetData sheetId="4334">
        <row r="4">
          <cell r="A4" t="str">
            <v>BẢNG TÍNH TOÁN, ĐO BÓC KHỐI LƯỢNG HOÀN THÀNH ĐƯA VÀO QUYẾT TOÁN</v>
          </cell>
        </row>
      </sheetData>
      <sheetData sheetId="4335">
        <row r="4">
          <cell r="A4" t="str">
            <v>BẢNG TÍNH TOÁN, ĐO BÓC KHỐI LƯỢNG HOÀN THÀNH ĐƯA VÀO QUYẾT TOÁN</v>
          </cell>
        </row>
      </sheetData>
      <sheetData sheetId="4336">
        <row r="4">
          <cell r="A4" t="str">
            <v>BẢNG TÍNH TOÁN, ĐO BÓC KHỐI LƯỢNG HOÀN THÀNH ĐƯA VÀO QUYẾT TOÁN</v>
          </cell>
        </row>
      </sheetData>
      <sheetData sheetId="4337">
        <row r="4">
          <cell r="A4" t="str">
            <v>BẢNG TÍNH TOÁN, ĐO BÓC KHỐI LƯỢNG HOÀN THÀNH ĐƯA VÀO QUYẾT TOÁN</v>
          </cell>
        </row>
      </sheetData>
      <sheetData sheetId="4338">
        <row r="4">
          <cell r="A4" t="str">
            <v>BẢNG TÍNH TOÁN, ĐO BÓC KHỐI LƯỢNG HOÀN THÀNH ĐƯA VÀO QUYẾT TOÁN</v>
          </cell>
        </row>
      </sheetData>
      <sheetData sheetId="4339">
        <row r="4">
          <cell r="A4" t="str">
            <v>BẢNG TÍNH TOÁN, ĐO BÓC KHỐI LƯỢNG HOÀN THÀNH ĐƯA VÀO QUYẾT TOÁN</v>
          </cell>
        </row>
      </sheetData>
      <sheetData sheetId="4340">
        <row r="4">
          <cell r="A4" t="str">
            <v>BẢNG TÍNH TOÁN, ĐO BÓC KHỐI LƯỢNG HOÀN THÀNH ĐƯA VÀO QUYẾT TOÁN</v>
          </cell>
        </row>
      </sheetData>
      <sheetData sheetId="4341">
        <row r="4">
          <cell r="A4" t="str">
            <v>BẢNG TÍNH TOÁN, ĐO BÓC KHỐI LƯỢNG HOÀN THÀNH ĐƯA VÀO QUYẾT TOÁN</v>
          </cell>
        </row>
      </sheetData>
      <sheetData sheetId="4342">
        <row r="4">
          <cell r="A4" t="str">
            <v>BẢNG TÍNH TOÁN, ĐO BÓC KHỐI LƯỢNG HOÀN THÀNH ĐƯA VÀO QUYẾT TOÁN</v>
          </cell>
        </row>
      </sheetData>
      <sheetData sheetId="4343">
        <row r="4">
          <cell r="A4" t="str">
            <v>BẢNG TÍNH TOÁN, ĐO BÓC KHỐI LƯỢNG HOÀN THÀNH ĐƯA VÀO QUYẾT TOÁN</v>
          </cell>
        </row>
      </sheetData>
      <sheetData sheetId="4344">
        <row r="4">
          <cell r="A4" t="str">
            <v>BẢNG TÍNH TOÁN, ĐO BÓC KHỐI LƯỢNG HOÀN THÀNH ĐƯA VÀO QUYẾT TOÁN</v>
          </cell>
        </row>
      </sheetData>
      <sheetData sheetId="4345">
        <row r="4">
          <cell r="A4" t="str">
            <v>BẢNG TÍNH TOÁN, ĐO BÓC KHỐI LƯỢNG HOÀN THÀNH ĐƯA VÀO QUYẾT TOÁN</v>
          </cell>
        </row>
      </sheetData>
      <sheetData sheetId="4346">
        <row r="4">
          <cell r="A4" t="str">
            <v>BẢNG TÍNH TOÁN, ĐO BÓC KHỐI LƯỢNG HOÀN THÀNH ĐƯA VÀO QUYẾT TOÁN</v>
          </cell>
        </row>
      </sheetData>
      <sheetData sheetId="4347">
        <row r="4">
          <cell r="A4" t="str">
            <v>BẢNG TÍNH TOÁN, ĐO BÓC KHỐI LƯỢNG HOÀN THÀNH ĐƯA VÀO QUYẾT TOÁN</v>
          </cell>
        </row>
      </sheetData>
      <sheetData sheetId="4348">
        <row r="4">
          <cell r="A4" t="str">
            <v>BẢNG TÍNH TOÁN, ĐO BÓC KHỐI LƯỢNG HOÀN THÀNH ĐƯA VÀO QUYẾT TOÁN</v>
          </cell>
        </row>
      </sheetData>
      <sheetData sheetId="4349">
        <row r="4">
          <cell r="A4" t="str">
            <v>BẢNG TÍNH TOÁN, ĐO BÓC KHỐI LƯỢNG HOÀN THÀNH ĐƯA VÀO QUYẾT TOÁN</v>
          </cell>
        </row>
      </sheetData>
      <sheetData sheetId="4350">
        <row r="4">
          <cell r="A4" t="str">
            <v>BẢNG TÍNH TOÁN, ĐO BÓC KHỐI LƯỢNG HOÀN THÀNH ĐƯA VÀO QUYẾT TOÁN</v>
          </cell>
        </row>
      </sheetData>
      <sheetData sheetId="4351">
        <row r="4">
          <cell r="A4" t="str">
            <v>BẢNG TÍNH TOÁN, ĐO BÓC KHỐI LƯỢNG HOÀN THÀNH ĐƯA VÀO QUYẾT TOÁN</v>
          </cell>
        </row>
      </sheetData>
      <sheetData sheetId="4352">
        <row r="4">
          <cell r="A4" t="str">
            <v>BẢNG TÍNH TOÁN, ĐO BÓC KHỐI LƯỢNG HOÀN THÀNH ĐƯA VÀO QUYẾT TOÁN</v>
          </cell>
        </row>
      </sheetData>
      <sheetData sheetId="4353">
        <row r="4">
          <cell r="A4" t="str">
            <v>BẢNG TÍNH TOÁN, ĐO BÓC KHỐI LƯỢNG HOÀN THÀNH ĐƯA VÀO QUYẾT TOÁN</v>
          </cell>
        </row>
      </sheetData>
      <sheetData sheetId="4354">
        <row r="4">
          <cell r="A4" t="str">
            <v>BẢNG TÍNH TOÁN, ĐO BÓC KHỐI LƯỢNG HOÀN THÀNH ĐƯA VÀO QUYẾT TOÁN</v>
          </cell>
        </row>
      </sheetData>
      <sheetData sheetId="4355">
        <row r="4">
          <cell r="A4" t="str">
            <v>BẢNG TÍNH TOÁN, ĐO BÓC KHỐI LƯỢNG HOÀN THÀNH ĐƯA VÀO QUYẾT TOÁN</v>
          </cell>
        </row>
      </sheetData>
      <sheetData sheetId="4356">
        <row r="4">
          <cell r="A4" t="str">
            <v>BẢNG TÍNH TOÁN, ĐO BÓC KHỐI LƯỢNG HOÀN THÀNH ĐƯA VÀO QUYẾT TOÁN</v>
          </cell>
        </row>
      </sheetData>
      <sheetData sheetId="4357">
        <row r="4">
          <cell r="A4" t="str">
            <v>BẢNG TÍNH TOÁN, ĐO BÓC KHỐI LƯỢNG HOÀN THÀNH ĐƯA VÀO QUYẾT TOÁN</v>
          </cell>
        </row>
      </sheetData>
      <sheetData sheetId="4358">
        <row r="4">
          <cell r="A4" t="str">
            <v>BẢNG TÍNH TOÁN, ĐO BÓC KHỐI LƯỢNG HOÀN THÀNH ĐƯA VÀO QUYẾT TOÁN</v>
          </cell>
        </row>
      </sheetData>
      <sheetData sheetId="4359">
        <row r="4">
          <cell r="A4" t="str">
            <v>BẢNG TÍNH TOÁN, ĐO BÓC KHỐI LƯỢNG HOÀN THÀNH ĐƯA VÀO QUYẾT TOÁN</v>
          </cell>
        </row>
      </sheetData>
      <sheetData sheetId="4360">
        <row r="4">
          <cell r="A4" t="str">
            <v>BẢNG TÍNH TOÁN, ĐO BÓC KHỐI LƯỢNG HOÀN THÀNH ĐƯA VÀO QUYẾT TOÁN</v>
          </cell>
        </row>
      </sheetData>
      <sheetData sheetId="4361">
        <row r="4">
          <cell r="A4" t="str">
            <v>BẢNG TÍNH TOÁN, ĐO BÓC KHỐI LƯỢNG HOÀN THÀNH ĐƯA VÀO QUYẾT TOÁN</v>
          </cell>
        </row>
      </sheetData>
      <sheetData sheetId="4362">
        <row r="4">
          <cell r="A4" t="str">
            <v>BẢNG TÍNH TOÁN, ĐO BÓC KHỐI LƯỢNG HOÀN THÀNH ĐƯA VÀO QUYẾT TOÁN</v>
          </cell>
        </row>
      </sheetData>
      <sheetData sheetId="4363">
        <row r="4">
          <cell r="A4" t="str">
            <v>BẢNG TÍNH TOÁN, ĐO BÓC KHỐI LƯỢNG HOÀN THÀNH ĐƯA VÀO QUYẾT TOÁN</v>
          </cell>
        </row>
      </sheetData>
      <sheetData sheetId="4364">
        <row r="4">
          <cell r="A4" t="str">
            <v>BẢNG TÍNH TOÁN, ĐO BÓC KHỐI LƯỢNG HOÀN THÀNH ĐƯA VÀO QUYẾT TOÁN</v>
          </cell>
        </row>
      </sheetData>
      <sheetData sheetId="4365">
        <row r="4">
          <cell r="A4" t="str">
            <v>BẢNG TÍNH TOÁN, ĐO BÓC KHỐI LƯỢNG HOÀN THÀNH ĐƯA VÀO QUYẾT TOÁN</v>
          </cell>
        </row>
      </sheetData>
      <sheetData sheetId="4366">
        <row r="4">
          <cell r="A4" t="str">
            <v>BẢNG TÍNH TOÁN, ĐO BÓC KHỐI LƯỢNG HOÀN THÀNH ĐƯA VÀO QUYẾT TOÁN</v>
          </cell>
        </row>
      </sheetData>
      <sheetData sheetId="4367">
        <row r="4">
          <cell r="A4" t="str">
            <v>BẢNG TÍNH TOÁN, ĐO BÓC KHỐI LƯỢNG HOÀN THÀNH ĐƯA VÀO QUYẾT TOÁN</v>
          </cell>
        </row>
      </sheetData>
      <sheetData sheetId="4368">
        <row r="4">
          <cell r="A4" t="str">
            <v>BẢNG TÍNH TOÁN, ĐO BÓC KHỐI LƯỢNG HOÀN THÀNH ĐƯA VÀO QUYẾT TOÁN</v>
          </cell>
        </row>
      </sheetData>
      <sheetData sheetId="4369">
        <row r="4">
          <cell r="A4" t="str">
            <v>BẢNG TÍNH TOÁN, ĐO BÓC KHỐI LƯỢNG HOÀN THÀNH ĐƯA VÀO QUYẾT TOÁN</v>
          </cell>
        </row>
      </sheetData>
      <sheetData sheetId="4370">
        <row r="4">
          <cell r="A4" t="str">
            <v>BẢNG TÍNH TOÁN, ĐO BÓC KHỐI LƯỢNG HOÀN THÀNH ĐƯA VÀO QUYẾT TOÁN</v>
          </cell>
        </row>
      </sheetData>
      <sheetData sheetId="4371">
        <row r="4">
          <cell r="A4" t="str">
            <v>BẢNG TÍNH TOÁN, ĐO BÓC KHỐI LƯỢNG HOÀN THÀNH ĐƯA VÀO QUYẾT TOÁN</v>
          </cell>
        </row>
      </sheetData>
      <sheetData sheetId="4372">
        <row r="4">
          <cell r="A4" t="str">
            <v>BẢNG TÍNH TOÁN, ĐO BÓC KHỐI LƯỢNG HOÀN THÀNH ĐƯA VÀO QUYẾT TOÁN</v>
          </cell>
        </row>
      </sheetData>
      <sheetData sheetId="4373">
        <row r="4">
          <cell r="A4" t="str">
            <v>BẢNG TÍNH TOÁN, ĐO BÓC KHỐI LƯỢNG HOÀN THÀNH ĐƯA VÀO QUYẾT TOÁN</v>
          </cell>
        </row>
      </sheetData>
      <sheetData sheetId="4374">
        <row r="4">
          <cell r="A4" t="str">
            <v>BẢNG TÍNH TOÁN, ĐO BÓC KHỐI LƯỢNG HOÀN THÀNH ĐƯA VÀO QUYẾT TOÁN</v>
          </cell>
        </row>
      </sheetData>
      <sheetData sheetId="4375">
        <row r="4">
          <cell r="A4" t="str">
            <v>BẢNG TÍNH TOÁN, ĐO BÓC KHỐI LƯỢNG HOÀN THÀNH ĐƯA VÀO QUYẾT TOÁN</v>
          </cell>
        </row>
      </sheetData>
      <sheetData sheetId="4376">
        <row r="4">
          <cell r="A4" t="str">
            <v>BẢNG TÍNH TOÁN, ĐO BÓC KHỐI LƯỢNG HOÀN THÀNH ĐƯA VÀO QUYẾT TOÁN</v>
          </cell>
        </row>
      </sheetData>
      <sheetData sheetId="4377">
        <row r="4">
          <cell r="A4" t="str">
            <v>BẢNG TÍNH TOÁN, ĐO BÓC KHỐI LƯỢNG HOÀN THÀNH ĐƯA VÀO QUYẾT TOÁN</v>
          </cell>
        </row>
      </sheetData>
      <sheetData sheetId="4378">
        <row r="4">
          <cell r="A4" t="str">
            <v>BẢNG TÍNH TOÁN, ĐO BÓC KHỐI LƯỢNG HOÀN THÀNH ĐƯA VÀO QUYẾT TOÁN</v>
          </cell>
        </row>
      </sheetData>
      <sheetData sheetId="4379">
        <row r="4">
          <cell r="A4" t="str">
            <v>BẢNG TÍNH TOÁN, ĐO BÓC KHỐI LƯỢNG HOÀN THÀNH ĐƯA VÀO QUYẾT TOÁN</v>
          </cell>
        </row>
      </sheetData>
      <sheetData sheetId="4380">
        <row r="4">
          <cell r="A4" t="str">
            <v>BẢNG TÍNH TOÁN, ĐO BÓC KHỐI LƯỢNG HOÀN THÀNH ĐƯA VÀO QUYẾT TOÁN</v>
          </cell>
        </row>
      </sheetData>
      <sheetData sheetId="4381">
        <row r="4">
          <cell r="A4" t="str">
            <v>BẢNG TÍNH TOÁN, ĐO BÓC KHỐI LƯỢNG HOÀN THÀNH ĐƯA VÀO QUYẾT TOÁN</v>
          </cell>
        </row>
      </sheetData>
      <sheetData sheetId="4382">
        <row r="4">
          <cell r="A4" t="str">
            <v>BẢNG TÍNH TOÁN, ĐO BÓC KHỐI LƯỢNG HOÀN THÀNH ĐƯA VÀO QUYẾT TOÁN</v>
          </cell>
        </row>
      </sheetData>
      <sheetData sheetId="4383">
        <row r="4">
          <cell r="A4" t="str">
            <v>BẢNG TÍNH TOÁN, ĐO BÓC KHỐI LƯỢNG HOÀN THÀNH ĐƯA VÀO QUYẾT TOÁN</v>
          </cell>
        </row>
      </sheetData>
      <sheetData sheetId="4384">
        <row r="4">
          <cell r="A4" t="str">
            <v>BẢNG TÍNH TOÁN, ĐO BÓC KHỐI LƯỢNG HOÀN THÀNH ĐƯA VÀO QUYẾT TOÁN</v>
          </cell>
        </row>
      </sheetData>
      <sheetData sheetId="4385">
        <row r="4">
          <cell r="A4" t="str">
            <v>BẢNG TÍNH TOÁN, ĐO BÓC KHỐI LƯỢNG HOÀN THÀNH ĐƯA VÀO QUYẾT TOÁN</v>
          </cell>
        </row>
      </sheetData>
      <sheetData sheetId="4386">
        <row r="4">
          <cell r="A4" t="str">
            <v>BẢNG TÍNH TOÁN, ĐO BÓC KHỐI LƯỢNG HOÀN THÀNH ĐƯA VÀO QUYẾT TOÁN</v>
          </cell>
        </row>
      </sheetData>
      <sheetData sheetId="4387">
        <row r="4">
          <cell r="A4" t="str">
            <v>BẢNG TÍNH TOÁN, ĐO BÓC KHỐI LƯỢNG HOÀN THÀNH ĐƯA VÀO QUYẾT TOÁN</v>
          </cell>
        </row>
      </sheetData>
      <sheetData sheetId="4388">
        <row r="4">
          <cell r="A4" t="str">
            <v>BẢNG TÍNH TOÁN, ĐO BÓC KHỐI LƯỢNG HOÀN THÀNH ĐƯA VÀO QUYẾT TOÁN</v>
          </cell>
        </row>
      </sheetData>
      <sheetData sheetId="4389">
        <row r="4">
          <cell r="A4" t="str">
            <v>BẢNG TÍNH TOÁN, ĐO BÓC KHỐI LƯỢNG HOÀN THÀNH ĐƯA VÀO QUYẾT TOÁN</v>
          </cell>
        </row>
      </sheetData>
      <sheetData sheetId="4390">
        <row r="4">
          <cell r="A4" t="str">
            <v>BẢNG TÍNH TOÁN, ĐO BÓC KHỐI LƯỢNG HOÀN THÀNH ĐƯA VÀO QUYẾT TOÁN</v>
          </cell>
        </row>
      </sheetData>
      <sheetData sheetId="4391">
        <row r="4">
          <cell r="A4" t="str">
            <v>BẢNG TÍNH TOÁN, ĐO BÓC KHỐI LƯỢNG HOÀN THÀNH ĐƯA VÀO QUYẾT TOÁN</v>
          </cell>
        </row>
      </sheetData>
      <sheetData sheetId="4392">
        <row r="4">
          <cell r="A4" t="str">
            <v>BẢNG TÍNH TOÁN, ĐO BÓC KHỐI LƯỢNG HOÀN THÀNH ĐƯA VÀO QUYẾT TOÁN</v>
          </cell>
        </row>
      </sheetData>
      <sheetData sheetId="4393">
        <row r="4">
          <cell r="A4" t="str">
            <v>BẢNG TÍNH TOÁN, ĐO BÓC KHỐI LƯỢNG HOÀN THÀNH ĐƯA VÀO QUYẾT TOÁN</v>
          </cell>
        </row>
      </sheetData>
      <sheetData sheetId="4394">
        <row r="4">
          <cell r="A4" t="str">
            <v>BẢNG TÍNH TOÁN, ĐO BÓC KHỐI LƯỢNG HOÀN THÀNH ĐƯA VÀO QUYẾT TOÁN</v>
          </cell>
        </row>
      </sheetData>
      <sheetData sheetId="4395">
        <row r="4">
          <cell r="A4" t="str">
            <v>BẢNG TÍNH TOÁN, ĐO BÓC KHỐI LƯỢNG HOÀN THÀNH ĐƯA VÀO QUYẾT TOÁN</v>
          </cell>
        </row>
      </sheetData>
      <sheetData sheetId="4396">
        <row r="4">
          <cell r="A4" t="str">
            <v>BẢNG TÍNH TOÁN, ĐO BÓC KHỐI LƯỢNG HOÀN THÀNH ĐƯA VÀO QUYẾT TOÁN</v>
          </cell>
        </row>
      </sheetData>
      <sheetData sheetId="4397">
        <row r="4">
          <cell r="A4" t="str">
            <v>BẢNG TÍNH TOÁN, ĐO BÓC KHỐI LƯỢNG HOÀN THÀNH ĐƯA VÀO QUYẾT TOÁN</v>
          </cell>
        </row>
      </sheetData>
      <sheetData sheetId="4398">
        <row r="4">
          <cell r="A4" t="str">
            <v>BẢNG TÍNH TOÁN, ĐO BÓC KHỐI LƯỢNG HOÀN THÀNH ĐƯA VÀO QUYẾT TOÁN</v>
          </cell>
        </row>
      </sheetData>
      <sheetData sheetId="4399">
        <row r="4">
          <cell r="A4" t="str">
            <v>BẢNG TÍNH TOÁN, ĐO BÓC KHỐI LƯỢNG HOÀN THÀNH ĐƯA VÀO QUYẾT TOÁN</v>
          </cell>
        </row>
      </sheetData>
      <sheetData sheetId="4400">
        <row r="4">
          <cell r="A4" t="str">
            <v>BẢNG TÍNH TOÁN, ĐO BÓC KHỐI LƯỢNG HOÀN THÀNH ĐƯA VÀO QUYẾT TOÁN</v>
          </cell>
        </row>
      </sheetData>
      <sheetData sheetId="4401">
        <row r="4">
          <cell r="A4" t="str">
            <v>BẢNG TÍNH TOÁN, ĐO BÓC KHỐI LƯỢNG HOÀN THÀNH ĐƯA VÀO QUYẾT TOÁN</v>
          </cell>
        </row>
      </sheetData>
      <sheetData sheetId="4402">
        <row r="4">
          <cell r="A4" t="str">
            <v>BẢNG TÍNH TOÁN, ĐO BÓC KHỐI LƯỢNG HOÀN THÀNH ĐƯA VÀO QUYẾT TOÁN</v>
          </cell>
        </row>
      </sheetData>
      <sheetData sheetId="4403">
        <row r="4">
          <cell r="A4" t="str">
            <v>BẢNG TÍNH TOÁN, ĐO BÓC KHỐI LƯỢNG HOÀN THÀNH ĐƯA VÀO QUYẾT TOÁN</v>
          </cell>
        </row>
      </sheetData>
      <sheetData sheetId="4404">
        <row r="4">
          <cell r="A4" t="str">
            <v>BẢNG TÍNH TOÁN, ĐO BÓC KHỐI LƯỢNG HOÀN THÀNH ĐƯA VÀO QUYẾT TOÁN</v>
          </cell>
        </row>
      </sheetData>
      <sheetData sheetId="4405">
        <row r="4">
          <cell r="A4" t="str">
            <v>BẢNG TÍNH TOÁN, ĐO BÓC KHỐI LƯỢNG HOÀN THÀNH ĐƯA VÀO QUYẾT TOÁN</v>
          </cell>
        </row>
      </sheetData>
      <sheetData sheetId="4406">
        <row r="4">
          <cell r="A4" t="str">
            <v>BẢNG TÍNH TOÁN, ĐO BÓC KHỐI LƯỢNG HOÀN THÀNH ĐƯA VÀO QUYẾT TOÁN</v>
          </cell>
        </row>
      </sheetData>
      <sheetData sheetId="4407">
        <row r="4">
          <cell r="A4" t="str">
            <v>BẢNG TÍNH TOÁN, ĐO BÓC KHỐI LƯỢNG HOÀN THÀNH ĐƯA VÀO QUYẾT TOÁN</v>
          </cell>
        </row>
      </sheetData>
      <sheetData sheetId="4408">
        <row r="4">
          <cell r="A4" t="str">
            <v>BẢNG TÍNH TOÁN, ĐO BÓC KHỐI LƯỢNG HOÀN THÀNH ĐƯA VÀO QUYẾT TOÁN</v>
          </cell>
        </row>
      </sheetData>
      <sheetData sheetId="4409">
        <row r="4">
          <cell r="A4" t="str">
            <v>BẢNG TÍNH TOÁN, ĐO BÓC KHỐI LƯỢNG HOÀN THÀNH ĐƯA VÀO QUYẾT TOÁN</v>
          </cell>
        </row>
      </sheetData>
      <sheetData sheetId="4410">
        <row r="4">
          <cell r="A4" t="str">
            <v>BẢNG TÍNH TOÁN, ĐO BÓC KHỐI LƯỢNG HOÀN THÀNH ĐƯA VÀO QUYẾT TOÁN</v>
          </cell>
        </row>
      </sheetData>
      <sheetData sheetId="4411">
        <row r="4">
          <cell r="A4" t="str">
            <v>BẢNG TÍNH TOÁN, ĐO BÓC KHỐI LƯỢNG HOÀN THÀNH ĐƯA VÀO QUYẾT TOÁN</v>
          </cell>
        </row>
      </sheetData>
      <sheetData sheetId="4412">
        <row r="4">
          <cell r="A4" t="str">
            <v>BẢNG TÍNH TOÁN, ĐO BÓC KHỐI LƯỢNG HOÀN THÀNH ĐƯA VÀO QUYẾT TOÁN</v>
          </cell>
        </row>
      </sheetData>
      <sheetData sheetId="4413">
        <row r="4">
          <cell r="A4" t="str">
            <v>BẢNG TÍNH TOÁN, ĐO BÓC KHỐI LƯỢNG HOÀN THÀNH ĐƯA VÀO QUYẾT TOÁN</v>
          </cell>
        </row>
      </sheetData>
      <sheetData sheetId="4414">
        <row r="4">
          <cell r="A4" t="str">
            <v>BẢNG TÍNH TOÁN, ĐO BÓC KHỐI LƯỢNG HOÀN THÀNH ĐƯA VÀO QUYẾT TOÁN</v>
          </cell>
        </row>
      </sheetData>
      <sheetData sheetId="4415">
        <row r="4">
          <cell r="A4" t="str">
            <v>BẢNG TÍNH TOÁN, ĐO BÓC KHỐI LƯỢNG HOÀN THÀNH ĐƯA VÀO QUYẾT TOÁN</v>
          </cell>
        </row>
      </sheetData>
      <sheetData sheetId="4416">
        <row r="4">
          <cell r="A4" t="str">
            <v>BẢNG TÍNH TOÁN, ĐO BÓC KHỐI LƯỢNG HOÀN THÀNH ĐƯA VÀO QUYẾT TOÁN</v>
          </cell>
        </row>
      </sheetData>
      <sheetData sheetId="4417">
        <row r="4">
          <cell r="A4" t="str">
            <v>BẢNG TÍNH TOÁN, ĐO BÓC KHỐI LƯỢNG HOÀN THÀNH ĐƯA VÀO QUYẾT TOÁN</v>
          </cell>
        </row>
      </sheetData>
      <sheetData sheetId="4418">
        <row r="4">
          <cell r="A4" t="str">
            <v>BẢNG TÍNH TOÁN, ĐO BÓC KHỐI LƯỢNG HOÀN THÀNH ĐƯA VÀO QUYẾT TOÁN</v>
          </cell>
        </row>
      </sheetData>
      <sheetData sheetId="4419">
        <row r="4">
          <cell r="A4" t="str">
            <v>BẢNG TÍNH TOÁN, ĐO BÓC KHỐI LƯỢNG HOÀN THÀNH ĐƯA VÀO QUYẾT TOÁN</v>
          </cell>
        </row>
      </sheetData>
      <sheetData sheetId="4420">
        <row r="4">
          <cell r="A4" t="str">
            <v>BẢNG TÍNH TOÁN, ĐO BÓC KHỐI LƯỢNG HOÀN THÀNH ĐƯA VÀO QUYẾT TOÁN</v>
          </cell>
        </row>
      </sheetData>
      <sheetData sheetId="4421">
        <row r="4">
          <cell r="A4" t="str">
            <v>BẢNG TÍNH TOÁN, ĐO BÓC KHỐI LƯỢNG HOÀN THÀNH ĐƯA VÀO QUYẾT TOÁN</v>
          </cell>
        </row>
      </sheetData>
      <sheetData sheetId="4422">
        <row r="4">
          <cell r="A4" t="str">
            <v>BẢNG TÍNH TOÁN, ĐO BÓC KHỐI LƯỢNG HOÀN THÀNH ĐƯA VÀO QUYẾT TOÁN</v>
          </cell>
        </row>
      </sheetData>
      <sheetData sheetId="4423">
        <row r="4">
          <cell r="A4" t="str">
            <v>BẢNG TÍNH TOÁN, ĐO BÓC KHỐI LƯỢNG HOÀN THÀNH ĐƯA VÀO QUYẾT TOÁN</v>
          </cell>
        </row>
      </sheetData>
      <sheetData sheetId="4424">
        <row r="4">
          <cell r="A4" t="str">
            <v>BẢNG TÍNH TOÁN, ĐO BÓC KHỐI LƯỢNG HOÀN THÀNH ĐƯA VÀO QUYẾT TOÁN</v>
          </cell>
        </row>
      </sheetData>
      <sheetData sheetId="4425">
        <row r="4">
          <cell r="A4" t="str">
            <v>BẢNG TÍNH TOÁN, ĐO BÓC KHỐI LƯỢNG HOÀN THÀNH ĐƯA VÀO QUYẾT TOÁN</v>
          </cell>
        </row>
      </sheetData>
      <sheetData sheetId="4426">
        <row r="4">
          <cell r="A4" t="str">
            <v>BẢNG TÍNH TOÁN, ĐO BÓC KHỐI LƯỢNG HOÀN THÀNH ĐƯA VÀO QUYẾT TOÁN</v>
          </cell>
        </row>
      </sheetData>
      <sheetData sheetId="4427">
        <row r="4">
          <cell r="A4" t="str">
            <v>BẢNG TÍNH TOÁN, ĐO BÓC KHỐI LƯỢNG HOÀN THÀNH ĐƯA VÀO QUYẾT TOÁN</v>
          </cell>
        </row>
      </sheetData>
      <sheetData sheetId="4428">
        <row r="4">
          <cell r="A4" t="str">
            <v>BẢNG TÍNH TOÁN, ĐO BÓC KHỐI LƯỢNG HOÀN THÀNH ĐƯA VÀO QUYẾT TOÁN</v>
          </cell>
        </row>
      </sheetData>
      <sheetData sheetId="4429">
        <row r="4">
          <cell r="A4" t="str">
            <v>BẢNG TÍNH TOÁN, ĐO BÓC KHỐI LƯỢNG HOÀN THÀNH ĐƯA VÀO QUYẾT TOÁN</v>
          </cell>
        </row>
      </sheetData>
      <sheetData sheetId="4430">
        <row r="4">
          <cell r="A4" t="str">
            <v>BẢNG TÍNH TOÁN, ĐO BÓC KHỐI LƯỢNG HOÀN THÀNH ĐƯA VÀO QUYẾT TOÁN</v>
          </cell>
        </row>
      </sheetData>
      <sheetData sheetId="4431">
        <row r="4">
          <cell r="A4" t="str">
            <v>BẢNG TÍNH TOÁN, ĐO BÓC KHỐI LƯỢNG HOÀN THÀNH ĐƯA VÀO QUYẾT TOÁN</v>
          </cell>
        </row>
      </sheetData>
      <sheetData sheetId="4432">
        <row r="4">
          <cell r="A4" t="str">
            <v>BẢNG TÍNH TOÁN, ĐO BÓC KHỐI LƯỢNG HOÀN THÀNH ĐƯA VÀO QUYẾT TOÁN</v>
          </cell>
        </row>
      </sheetData>
      <sheetData sheetId="4433">
        <row r="4">
          <cell r="A4" t="str">
            <v>BẢNG TÍNH TOÁN, ĐO BÓC KHỐI LƯỢNG HOÀN THÀNH ĐƯA VÀO QUYẾT TOÁN</v>
          </cell>
        </row>
      </sheetData>
      <sheetData sheetId="4434">
        <row r="4">
          <cell r="A4" t="str">
            <v>BẢNG TÍNH TOÁN, ĐO BÓC KHỐI LƯỢNG HOÀN THÀNH ĐƯA VÀO QUYẾT TOÁN</v>
          </cell>
        </row>
      </sheetData>
      <sheetData sheetId="4435">
        <row r="4">
          <cell r="A4" t="str">
            <v>BẢNG TÍNH TOÁN, ĐO BÓC KHỐI LƯỢNG HOÀN THÀNH ĐƯA VÀO QUYẾT TOÁN</v>
          </cell>
        </row>
      </sheetData>
      <sheetData sheetId="4436">
        <row r="4">
          <cell r="A4" t="str">
            <v>BẢNG TÍNH TOÁN, ĐO BÓC KHỐI LƯỢNG HOÀN THÀNH ĐƯA VÀO QUYẾT TOÁN</v>
          </cell>
        </row>
      </sheetData>
      <sheetData sheetId="4437">
        <row r="4">
          <cell r="A4" t="str">
            <v>BẢNG TÍNH TOÁN, ĐO BÓC KHỐI LƯỢNG HOÀN THÀNH ĐƯA VÀO QUYẾT TOÁN</v>
          </cell>
        </row>
      </sheetData>
      <sheetData sheetId="4438">
        <row r="4">
          <cell r="A4" t="str">
            <v>BẢNG TÍNH TOÁN, ĐO BÓC KHỐI LƯỢNG HOÀN THÀNH ĐƯA VÀO QUYẾT TOÁN</v>
          </cell>
        </row>
      </sheetData>
      <sheetData sheetId="4439">
        <row r="4">
          <cell r="A4" t="str">
            <v>BẢNG TÍNH TOÁN, ĐO BÓC KHỐI LƯỢNG HOÀN THÀNH ĐƯA VÀO QUYẾT TOÁN</v>
          </cell>
        </row>
      </sheetData>
      <sheetData sheetId="4440">
        <row r="4">
          <cell r="A4" t="str">
            <v>BẢNG TÍNH TOÁN, ĐO BÓC KHỐI LƯỢNG HOÀN THÀNH ĐƯA VÀO QUYẾT TOÁN</v>
          </cell>
        </row>
      </sheetData>
      <sheetData sheetId="4441">
        <row r="4">
          <cell r="A4" t="str">
            <v>BẢNG TÍNH TOÁN, ĐO BÓC KHỐI LƯỢNG HOÀN THÀNH ĐƯA VÀO QUYẾT TOÁN</v>
          </cell>
        </row>
      </sheetData>
      <sheetData sheetId="4442">
        <row r="4">
          <cell r="A4" t="str">
            <v>BẢNG TÍNH TOÁN, ĐO BÓC KHỐI LƯỢNG HOÀN THÀNH ĐƯA VÀO QUYẾT TOÁN</v>
          </cell>
        </row>
      </sheetData>
      <sheetData sheetId="4443">
        <row r="4">
          <cell r="A4" t="str">
            <v>BẢNG TÍNH TOÁN, ĐO BÓC KHỐI LƯỢNG HOÀN THÀNH ĐƯA VÀO QUYẾT TOÁN</v>
          </cell>
        </row>
      </sheetData>
      <sheetData sheetId="4444">
        <row r="4">
          <cell r="A4" t="str">
            <v>BẢNG TÍNH TOÁN, ĐO BÓC KHỐI LƯỢNG HOÀN THÀNH ĐƯA VÀO QUYẾT TOÁN</v>
          </cell>
        </row>
      </sheetData>
      <sheetData sheetId="4445">
        <row r="4">
          <cell r="A4" t="str">
            <v>BẢNG TÍNH TOÁN, ĐO BÓC KHỐI LƯỢNG HOÀN THÀNH ĐƯA VÀO QUYẾT TOÁN</v>
          </cell>
        </row>
      </sheetData>
      <sheetData sheetId="4446">
        <row r="4">
          <cell r="A4" t="str">
            <v>BẢNG TÍNH TOÁN, ĐO BÓC KHỐI LƯỢNG HOÀN THÀNH ĐƯA VÀO QUYẾT TOÁN</v>
          </cell>
        </row>
      </sheetData>
      <sheetData sheetId="4447">
        <row r="4">
          <cell r="A4" t="str">
            <v>BẢNG TÍNH TOÁN, ĐO BÓC KHỐI LƯỢNG HOÀN THÀNH ĐƯA VÀO QUYẾT TOÁN</v>
          </cell>
        </row>
      </sheetData>
      <sheetData sheetId="4448">
        <row r="4">
          <cell r="A4" t="str">
            <v>BẢNG TÍNH TOÁN, ĐO BÓC KHỐI LƯỢNG HOÀN THÀNH ĐƯA VÀO QUYẾT TOÁN</v>
          </cell>
        </row>
      </sheetData>
      <sheetData sheetId="4449">
        <row r="4">
          <cell r="A4" t="str">
            <v>BẢNG TÍNH TOÁN, ĐO BÓC KHỐI LƯỢNG HOÀN THÀNH ĐƯA VÀO QUYẾT TOÁN</v>
          </cell>
        </row>
      </sheetData>
      <sheetData sheetId="4450">
        <row r="4">
          <cell r="A4" t="str">
            <v>BẢNG TÍNH TOÁN, ĐO BÓC KHỐI LƯỢNG HOÀN THÀNH ĐƯA VÀO QUYẾT TOÁN</v>
          </cell>
        </row>
      </sheetData>
      <sheetData sheetId="4451">
        <row r="4">
          <cell r="A4" t="str">
            <v>BẢNG TÍNH TOÁN, ĐO BÓC KHỐI LƯỢNG HOÀN THÀNH ĐƯA VÀO QUYẾT TOÁN</v>
          </cell>
        </row>
      </sheetData>
      <sheetData sheetId="4452">
        <row r="4">
          <cell r="A4" t="str">
            <v>BẢNG TÍNH TOÁN, ĐO BÓC KHỐI LƯỢNG HOÀN THÀNH ĐƯA VÀO QUYẾT TOÁN</v>
          </cell>
        </row>
      </sheetData>
      <sheetData sheetId="4453">
        <row r="4">
          <cell r="A4" t="str">
            <v>BẢNG TÍNH TOÁN, ĐO BÓC KHỐI LƯỢNG HOÀN THÀNH ĐƯA VÀO QUYẾT TOÁN</v>
          </cell>
        </row>
      </sheetData>
      <sheetData sheetId="4454">
        <row r="4">
          <cell r="A4" t="str">
            <v>BẢNG TÍNH TOÁN, ĐO BÓC KHỐI LƯỢNG HOÀN THÀNH ĐƯA VÀO QUYẾT TOÁN</v>
          </cell>
        </row>
      </sheetData>
      <sheetData sheetId="4455">
        <row r="4">
          <cell r="A4" t="str">
            <v>BẢNG TÍNH TOÁN, ĐO BÓC KHỐI LƯỢNG HOÀN THÀNH ĐƯA VÀO QUYẾT TOÁN</v>
          </cell>
        </row>
      </sheetData>
      <sheetData sheetId="4456">
        <row r="4">
          <cell r="A4" t="str">
            <v>BẢNG TÍNH TOÁN, ĐO BÓC KHỐI LƯỢNG HOÀN THÀNH ĐƯA VÀO QUYẾT TOÁN</v>
          </cell>
        </row>
      </sheetData>
      <sheetData sheetId="4457">
        <row r="4">
          <cell r="A4" t="str">
            <v>BẢNG TÍNH TOÁN, ĐO BÓC KHỐI LƯỢNG HOÀN THÀNH ĐƯA VÀO QUYẾT TOÁN</v>
          </cell>
        </row>
      </sheetData>
      <sheetData sheetId="4458">
        <row r="4">
          <cell r="A4" t="str">
            <v>BẢNG TÍNH TOÁN, ĐO BÓC KHỐI LƯỢNG HOÀN THÀNH ĐƯA VÀO QUYẾT TOÁN</v>
          </cell>
        </row>
      </sheetData>
      <sheetData sheetId="4459">
        <row r="4">
          <cell r="A4" t="str">
            <v>BẢNG TÍNH TOÁN, ĐO BÓC KHỐI LƯỢNG HOÀN THÀNH ĐƯA VÀO QUYẾT TOÁN</v>
          </cell>
        </row>
      </sheetData>
      <sheetData sheetId="4460">
        <row r="4">
          <cell r="A4" t="str">
            <v>BẢNG TÍNH TOÁN, ĐO BÓC KHỐI LƯỢNG HOÀN THÀNH ĐƯA VÀO QUYẾT TOÁN</v>
          </cell>
        </row>
      </sheetData>
      <sheetData sheetId="4461">
        <row r="4">
          <cell r="A4" t="str">
            <v>BẢNG TÍNH TOÁN, ĐO BÓC KHỐI LƯỢNG HOÀN THÀNH ĐƯA VÀO QUYẾT TOÁN</v>
          </cell>
        </row>
      </sheetData>
      <sheetData sheetId="4462">
        <row r="4">
          <cell r="A4" t="str">
            <v>BẢNG TÍNH TOÁN, ĐO BÓC KHỐI LƯỢNG HOÀN THÀNH ĐƯA VÀO QUYẾT TOÁN</v>
          </cell>
        </row>
      </sheetData>
      <sheetData sheetId="4463">
        <row r="4">
          <cell r="A4" t="str">
            <v>BẢNG TÍNH TOÁN, ĐO BÓC KHỐI LƯỢNG HOÀN THÀNH ĐƯA VÀO QUYẾT TOÁN</v>
          </cell>
        </row>
      </sheetData>
      <sheetData sheetId="4464">
        <row r="4">
          <cell r="A4" t="str">
            <v>BẢNG TÍNH TOÁN, ĐO BÓC KHỐI LƯỢNG HOÀN THÀNH ĐƯA VÀO QUYẾT TOÁN</v>
          </cell>
        </row>
      </sheetData>
      <sheetData sheetId="4465">
        <row r="4">
          <cell r="A4" t="str">
            <v>BẢNG TÍNH TOÁN, ĐO BÓC KHỐI LƯỢNG HOÀN THÀNH ĐƯA VÀO QUYẾT TOÁN</v>
          </cell>
        </row>
      </sheetData>
      <sheetData sheetId="4466">
        <row r="4">
          <cell r="A4" t="str">
            <v>BẢNG TÍNH TOÁN, ĐO BÓC KHỐI LƯỢNG HOÀN THÀNH ĐƯA VÀO QUYẾT TOÁN</v>
          </cell>
        </row>
      </sheetData>
      <sheetData sheetId="4467">
        <row r="4">
          <cell r="A4" t="str">
            <v>BẢNG TÍNH TOÁN, ĐO BÓC KHỐI LƯỢNG HOÀN THÀNH ĐƯA VÀO QUYẾT TOÁN</v>
          </cell>
        </row>
      </sheetData>
      <sheetData sheetId="4468">
        <row r="4">
          <cell r="A4" t="str">
            <v>BẢNG TÍNH TOÁN, ĐO BÓC KHỐI LƯỢNG HOÀN THÀNH ĐƯA VÀO QUYẾT TOÁN</v>
          </cell>
        </row>
      </sheetData>
      <sheetData sheetId="4469">
        <row r="4">
          <cell r="A4" t="str">
            <v>BẢNG TÍNH TOÁN, ĐO BÓC KHỐI LƯỢNG HOÀN THÀNH ĐƯA VÀO QUYẾT TOÁN</v>
          </cell>
        </row>
      </sheetData>
      <sheetData sheetId="4470">
        <row r="4">
          <cell r="A4" t="str">
            <v>BẢNG TÍNH TOÁN, ĐO BÓC KHỐI LƯỢNG HOÀN THÀNH ĐƯA VÀO QUYẾT TOÁN</v>
          </cell>
        </row>
      </sheetData>
      <sheetData sheetId="4471">
        <row r="4">
          <cell r="A4" t="str">
            <v>BẢNG TÍNH TOÁN, ĐO BÓC KHỐI LƯỢNG HOÀN THÀNH ĐƯA VÀO QUYẾT TOÁN</v>
          </cell>
        </row>
      </sheetData>
      <sheetData sheetId="4472">
        <row r="4">
          <cell r="A4" t="str">
            <v>BẢNG TÍNH TOÁN, ĐO BÓC KHỐI LƯỢNG HOÀN THÀNH ĐƯA VÀO QUYẾT TOÁN</v>
          </cell>
        </row>
      </sheetData>
      <sheetData sheetId="4473">
        <row r="4">
          <cell r="A4" t="str">
            <v>BẢNG TÍNH TOÁN, ĐO BÓC KHỐI LƯỢNG HOÀN THÀNH ĐƯA VÀO QUYẾT TOÁN</v>
          </cell>
        </row>
      </sheetData>
      <sheetData sheetId="4474">
        <row r="4">
          <cell r="A4" t="str">
            <v>BẢNG TÍNH TOÁN, ĐO BÓC KHỐI LƯỢNG HOÀN THÀNH ĐƯA VÀO QUYẾT TOÁN</v>
          </cell>
        </row>
      </sheetData>
      <sheetData sheetId="4475">
        <row r="4">
          <cell r="A4" t="str">
            <v>BẢNG TÍNH TOÁN, ĐO BÓC KHỐI LƯỢNG HOÀN THÀNH ĐƯA VÀO QUYẾT TOÁN</v>
          </cell>
        </row>
      </sheetData>
      <sheetData sheetId="4476">
        <row r="4">
          <cell r="A4" t="str">
            <v>BẢNG TÍNH TOÁN, ĐO BÓC KHỐI LƯỢNG HOÀN THÀNH ĐƯA VÀO QUYẾT TOÁN</v>
          </cell>
        </row>
      </sheetData>
      <sheetData sheetId="4477">
        <row r="4">
          <cell r="A4" t="str">
            <v>BẢNG TÍNH TOÁN, ĐO BÓC KHỐI LƯỢNG HOÀN THÀNH ĐƯA VÀO QUYẾT TOÁN</v>
          </cell>
        </row>
      </sheetData>
      <sheetData sheetId="4478">
        <row r="4">
          <cell r="A4" t="str">
            <v>BẢNG TÍNH TOÁN, ĐO BÓC KHỐI LƯỢNG HOÀN THÀNH ĐƯA VÀO QUYẾT TOÁN</v>
          </cell>
        </row>
      </sheetData>
      <sheetData sheetId="4479">
        <row r="4">
          <cell r="A4" t="str">
            <v>BẢNG TÍNH TOÁN, ĐO BÓC KHỐI LƯỢNG HOÀN THÀNH ĐƯA VÀO QUYẾT TOÁN</v>
          </cell>
        </row>
      </sheetData>
      <sheetData sheetId="4480">
        <row r="4">
          <cell r="A4" t="str">
            <v>BẢNG TÍNH TOÁN, ĐO BÓC KHỐI LƯỢNG HOÀN THÀNH ĐƯA VÀO QUYẾT TOÁN</v>
          </cell>
        </row>
      </sheetData>
      <sheetData sheetId="4481">
        <row r="4">
          <cell r="A4" t="str">
            <v>BẢNG TÍNH TOÁN, ĐO BÓC KHỐI LƯỢNG HOÀN THÀNH ĐƯA VÀO QUYẾT TOÁN</v>
          </cell>
        </row>
      </sheetData>
      <sheetData sheetId="4482">
        <row r="4">
          <cell r="A4" t="str">
            <v>BẢNG TÍNH TOÁN, ĐO BÓC KHỐI LƯỢNG HOÀN THÀNH ĐƯA VÀO QUYẾT TOÁN</v>
          </cell>
        </row>
      </sheetData>
      <sheetData sheetId="4483">
        <row r="4">
          <cell r="A4" t="str">
            <v>BẢNG TÍNH TOÁN, ĐO BÓC KHỐI LƯỢNG HOÀN THÀNH ĐƯA VÀO QUYẾT TOÁN</v>
          </cell>
        </row>
      </sheetData>
      <sheetData sheetId="4484">
        <row r="4">
          <cell r="A4" t="str">
            <v>BẢNG TÍNH TOÁN, ĐO BÓC KHỐI LƯỢNG HOÀN THÀNH ĐƯA VÀO QUYẾT TOÁN</v>
          </cell>
        </row>
      </sheetData>
      <sheetData sheetId="4485">
        <row r="4">
          <cell r="A4" t="str">
            <v>BẢNG TÍNH TOÁN, ĐO BÓC KHỐI LƯỢNG HOÀN THÀNH ĐƯA VÀO QUYẾT TOÁN</v>
          </cell>
        </row>
      </sheetData>
      <sheetData sheetId="4486">
        <row r="4">
          <cell r="A4" t="str">
            <v>BẢNG TÍNH TOÁN, ĐO BÓC KHỐI LƯỢNG HOÀN THÀNH ĐƯA VÀO QUYẾT TOÁN</v>
          </cell>
        </row>
      </sheetData>
      <sheetData sheetId="4487">
        <row r="4">
          <cell r="A4" t="str">
            <v>BẢNG TÍNH TOÁN, ĐO BÓC KHỐI LƯỢNG HOÀN THÀNH ĐƯA VÀO QUYẾT TOÁN</v>
          </cell>
        </row>
      </sheetData>
      <sheetData sheetId="4488">
        <row r="4">
          <cell r="A4" t="str">
            <v>BẢNG TÍNH TOÁN, ĐO BÓC KHỐI LƯỢNG HOÀN THÀNH ĐƯA VÀO QUYẾT TOÁN</v>
          </cell>
        </row>
      </sheetData>
      <sheetData sheetId="4489">
        <row r="4">
          <cell r="A4" t="str">
            <v>BẢNG TÍNH TOÁN, ĐO BÓC KHỐI LƯỢNG HOÀN THÀNH ĐƯA VÀO QUYẾT TOÁN</v>
          </cell>
        </row>
      </sheetData>
      <sheetData sheetId="4490">
        <row r="4">
          <cell r="A4" t="str">
            <v>BẢNG TÍNH TOÁN, ĐO BÓC KHỐI LƯỢNG HOÀN THÀNH ĐƯA VÀO QUYẾT TOÁN</v>
          </cell>
        </row>
      </sheetData>
      <sheetData sheetId="4491">
        <row r="4">
          <cell r="A4" t="str">
            <v>BẢNG TÍNH TOÁN, ĐO BÓC KHỐI LƯỢNG HOÀN THÀNH ĐƯA VÀO QUYẾT TOÁN</v>
          </cell>
        </row>
      </sheetData>
      <sheetData sheetId="4492">
        <row r="4">
          <cell r="A4" t="str">
            <v>BẢNG TÍNH TOÁN, ĐO BÓC KHỐI LƯỢNG HOÀN THÀNH ĐƯA VÀO QUYẾT TOÁN</v>
          </cell>
        </row>
      </sheetData>
      <sheetData sheetId="4493">
        <row r="4">
          <cell r="A4" t="str">
            <v>BẢNG TÍNH TOÁN, ĐO BÓC KHỐI LƯỢNG HOÀN THÀNH ĐƯA VÀO QUYẾT TOÁN</v>
          </cell>
        </row>
      </sheetData>
      <sheetData sheetId="4494">
        <row r="4">
          <cell r="A4" t="str">
            <v>BẢNG TÍNH TOÁN, ĐO BÓC KHỐI LƯỢNG HOÀN THÀNH ĐƯA VÀO QUYẾT TOÁN</v>
          </cell>
        </row>
      </sheetData>
      <sheetData sheetId="4495">
        <row r="4">
          <cell r="A4" t="str">
            <v>BẢNG TÍNH TOÁN, ĐO BÓC KHỐI LƯỢNG HOÀN THÀNH ĐƯA VÀO QUYẾT TOÁN</v>
          </cell>
        </row>
      </sheetData>
      <sheetData sheetId="4496">
        <row r="4">
          <cell r="A4" t="str">
            <v>BẢNG TÍNH TOÁN, ĐO BÓC KHỐI LƯỢNG HOÀN THÀNH ĐƯA VÀO QUYẾT TOÁN</v>
          </cell>
        </row>
      </sheetData>
      <sheetData sheetId="4497">
        <row r="4">
          <cell r="A4" t="str">
            <v>BẢNG TÍNH TOÁN, ĐO BÓC KHỐI LƯỢNG HOÀN THÀNH ĐƯA VÀO QUYẾT TOÁN</v>
          </cell>
        </row>
      </sheetData>
      <sheetData sheetId="4498">
        <row r="4">
          <cell r="A4" t="str">
            <v>BẢNG TÍNH TOÁN, ĐO BÓC KHỐI LƯỢNG HOÀN THÀNH ĐƯA VÀO QUYẾT TOÁN</v>
          </cell>
        </row>
      </sheetData>
      <sheetData sheetId="4499">
        <row r="4">
          <cell r="A4" t="str">
            <v>BẢNG TÍNH TOÁN, ĐO BÓC KHỐI LƯỢNG HOÀN THÀNH ĐƯA VÀO QUYẾT TOÁN</v>
          </cell>
        </row>
      </sheetData>
      <sheetData sheetId="4500">
        <row r="4">
          <cell r="A4" t="str">
            <v>BẢNG TÍNH TOÁN, ĐO BÓC KHỐI LƯỢNG HOÀN THÀNH ĐƯA VÀO QUYẾT TOÁN</v>
          </cell>
        </row>
      </sheetData>
      <sheetData sheetId="4501">
        <row r="4">
          <cell r="A4" t="str">
            <v>BẢNG TÍNH TOÁN, ĐO BÓC KHỐI LƯỢNG HOÀN THÀNH ĐƯA VÀO QUYẾT TOÁN</v>
          </cell>
        </row>
      </sheetData>
      <sheetData sheetId="4502">
        <row r="4">
          <cell r="A4" t="str">
            <v>BẢNG TÍNH TOÁN, ĐO BÓC KHỐI LƯỢNG HOÀN THÀNH ĐƯA VÀO QUYẾT TOÁN</v>
          </cell>
        </row>
      </sheetData>
      <sheetData sheetId="4503">
        <row r="4">
          <cell r="A4" t="str">
            <v>BẢNG TÍNH TOÁN, ĐO BÓC KHỐI LƯỢNG HOÀN THÀNH ĐƯA VÀO QUYẾT TOÁN</v>
          </cell>
        </row>
      </sheetData>
      <sheetData sheetId="4504">
        <row r="4">
          <cell r="A4" t="str">
            <v>BẢNG TÍNH TOÁN, ĐO BÓC KHỐI LƯỢNG HOÀN THÀNH ĐƯA VÀO QUYẾT TOÁN</v>
          </cell>
        </row>
      </sheetData>
      <sheetData sheetId="4505">
        <row r="4">
          <cell r="A4" t="str">
            <v>BẢNG TÍNH TOÁN, ĐO BÓC KHỐI LƯỢNG HOÀN THÀNH ĐƯA VÀO QUYẾT TOÁN</v>
          </cell>
        </row>
      </sheetData>
      <sheetData sheetId="4506">
        <row r="4">
          <cell r="A4" t="str">
            <v>BẢNG TÍNH TOÁN, ĐO BÓC KHỐI LƯỢNG HOÀN THÀNH ĐƯA VÀO QUYẾT TOÁN</v>
          </cell>
        </row>
      </sheetData>
      <sheetData sheetId="4507">
        <row r="4">
          <cell r="A4" t="str">
            <v>BẢNG TÍNH TOÁN, ĐO BÓC KHỐI LƯỢNG HOÀN THÀNH ĐƯA VÀO QUYẾT TOÁN</v>
          </cell>
        </row>
      </sheetData>
      <sheetData sheetId="4508">
        <row r="4">
          <cell r="A4" t="str">
            <v>BẢNG TÍNH TOÁN, ĐO BÓC KHỐI LƯỢNG HOÀN THÀNH ĐƯA VÀO QUYẾT TOÁN</v>
          </cell>
        </row>
      </sheetData>
      <sheetData sheetId="4509">
        <row r="4">
          <cell r="A4" t="str">
            <v>BẢNG TÍNH TOÁN, ĐO BÓC KHỐI LƯỢNG HOÀN THÀNH ĐƯA VÀO QUYẾT TOÁN</v>
          </cell>
        </row>
      </sheetData>
      <sheetData sheetId="4510">
        <row r="4">
          <cell r="A4" t="str">
            <v>BẢNG TÍNH TOÁN, ĐO BÓC KHỐI LƯỢNG HOÀN THÀNH ĐƯA VÀO QUYẾT TOÁN</v>
          </cell>
        </row>
      </sheetData>
      <sheetData sheetId="4511">
        <row r="4">
          <cell r="A4" t="str">
            <v>BẢNG TÍNH TOÁN, ĐO BÓC KHỐI LƯỢNG HOÀN THÀNH ĐƯA VÀO QUYẾT TOÁN</v>
          </cell>
        </row>
      </sheetData>
      <sheetData sheetId="4512">
        <row r="4">
          <cell r="A4" t="str">
            <v>BẢNG TÍNH TOÁN, ĐO BÓC KHỐI LƯỢNG HOÀN THÀNH ĐƯA VÀO QUYẾT TOÁN</v>
          </cell>
        </row>
      </sheetData>
      <sheetData sheetId="4513">
        <row r="4">
          <cell r="A4" t="str">
            <v>BẢNG TÍNH TOÁN, ĐO BÓC KHỐI LƯỢNG HOÀN THÀNH ĐƯA VÀO QUYẾT TOÁN</v>
          </cell>
        </row>
      </sheetData>
      <sheetData sheetId="4514">
        <row r="4">
          <cell r="A4" t="str">
            <v>BẢNG TÍNH TOÁN, ĐO BÓC KHỐI LƯỢNG HOÀN THÀNH ĐƯA VÀO QUYẾT TOÁN</v>
          </cell>
        </row>
      </sheetData>
      <sheetData sheetId="4515">
        <row r="4">
          <cell r="A4" t="str">
            <v>BẢNG TÍNH TOÁN, ĐO BÓC KHỐI LƯỢNG HOÀN THÀNH ĐƯA VÀO QUYẾT TOÁN</v>
          </cell>
        </row>
      </sheetData>
      <sheetData sheetId="4516">
        <row r="4">
          <cell r="A4" t="str">
            <v>BẢNG TÍNH TOÁN, ĐO BÓC KHỐI LƯỢNG HOÀN THÀNH ĐƯA VÀO QUYẾT TOÁN</v>
          </cell>
        </row>
      </sheetData>
      <sheetData sheetId="4517">
        <row r="4">
          <cell r="A4" t="str">
            <v>BẢNG TÍNH TOÁN, ĐO BÓC KHỐI LƯỢNG HOÀN THÀNH ĐƯA VÀO QUYẾT TOÁN</v>
          </cell>
        </row>
      </sheetData>
      <sheetData sheetId="4518">
        <row r="4">
          <cell r="A4" t="str">
            <v>BẢNG TÍNH TOÁN, ĐO BÓC KHỐI LƯỢNG HOÀN THÀNH ĐƯA VÀO QUYẾT TOÁN</v>
          </cell>
        </row>
      </sheetData>
      <sheetData sheetId="4519">
        <row r="4">
          <cell r="A4" t="str">
            <v>BẢNG TÍNH TOÁN, ĐO BÓC KHỐI LƯỢNG HOÀN THÀNH ĐƯA VÀO QUYẾT TOÁN</v>
          </cell>
        </row>
      </sheetData>
      <sheetData sheetId="4520">
        <row r="4">
          <cell r="A4" t="str">
            <v>BẢNG TÍNH TOÁN, ĐO BÓC KHỐI LƯỢNG HOÀN THÀNH ĐƯA VÀO QUYẾT TOÁN</v>
          </cell>
        </row>
      </sheetData>
      <sheetData sheetId="4521">
        <row r="4">
          <cell r="A4" t="str">
            <v>BẢNG TÍNH TOÁN, ĐO BÓC KHỐI LƯỢNG HOÀN THÀNH ĐƯA VÀO QUYẾT TOÁN</v>
          </cell>
        </row>
      </sheetData>
      <sheetData sheetId="4522">
        <row r="4">
          <cell r="A4" t="str">
            <v>BẢNG TÍNH TOÁN, ĐO BÓC KHỐI LƯỢNG HOÀN THÀNH ĐƯA VÀO QUYẾT TOÁN</v>
          </cell>
        </row>
      </sheetData>
      <sheetData sheetId="4523">
        <row r="4">
          <cell r="A4" t="str">
            <v>BẢNG TÍNH TOÁN, ĐO BÓC KHỐI LƯỢNG HOÀN THÀNH ĐƯA VÀO QUYẾT TOÁN</v>
          </cell>
        </row>
      </sheetData>
      <sheetData sheetId="4524">
        <row r="4">
          <cell r="A4" t="str">
            <v>BẢNG TÍNH TOÁN, ĐO BÓC KHỐI LƯỢNG HOÀN THÀNH ĐƯA VÀO QUYẾT TOÁN</v>
          </cell>
        </row>
      </sheetData>
      <sheetData sheetId="4525">
        <row r="4">
          <cell r="A4" t="str">
            <v>BẢNG TÍNH TOÁN, ĐO BÓC KHỐI LƯỢNG HOÀN THÀNH ĐƯA VÀO QUYẾT TOÁN</v>
          </cell>
        </row>
      </sheetData>
      <sheetData sheetId="4526">
        <row r="4">
          <cell r="A4" t="str">
            <v>BẢNG TÍNH TOÁN, ĐO BÓC KHỐI LƯỢNG HOÀN THÀNH ĐƯA VÀO QUYẾT TOÁN</v>
          </cell>
        </row>
      </sheetData>
      <sheetData sheetId="4527">
        <row r="4">
          <cell r="A4" t="str">
            <v>BẢNG TÍNH TOÁN, ĐO BÓC KHỐI LƯỢNG HOÀN THÀNH ĐƯA VÀO QUYẾT TOÁN</v>
          </cell>
        </row>
      </sheetData>
      <sheetData sheetId="4528">
        <row r="4">
          <cell r="A4" t="str">
            <v>BẢNG TÍNH TOÁN, ĐO BÓC KHỐI LƯỢNG HOÀN THÀNH ĐƯA VÀO QUYẾT TOÁN</v>
          </cell>
        </row>
      </sheetData>
      <sheetData sheetId="4529">
        <row r="4">
          <cell r="A4" t="str">
            <v>BẢNG TÍNH TOÁN, ĐO BÓC KHỐI LƯỢNG HOÀN THÀNH ĐƯA VÀO QUYẾT TOÁN</v>
          </cell>
        </row>
      </sheetData>
      <sheetData sheetId="4530">
        <row r="4">
          <cell r="A4" t="str">
            <v>BẢNG TÍNH TOÁN, ĐO BÓC KHỐI LƯỢNG HOÀN THÀNH ĐƯA VÀO QUYẾT TOÁN</v>
          </cell>
        </row>
      </sheetData>
      <sheetData sheetId="4531">
        <row r="4">
          <cell r="A4" t="str">
            <v>BẢNG TÍNH TOÁN, ĐO BÓC KHỐI LƯỢNG HOÀN THÀNH ĐƯA VÀO QUYẾT TOÁN</v>
          </cell>
        </row>
      </sheetData>
      <sheetData sheetId="4532">
        <row r="4">
          <cell r="A4" t="str">
            <v>BẢNG TÍNH TOÁN, ĐO BÓC KHỐI LƯỢNG HOÀN THÀNH ĐƯA VÀO QUYẾT TOÁN</v>
          </cell>
        </row>
      </sheetData>
      <sheetData sheetId="4533">
        <row r="4">
          <cell r="A4" t="str">
            <v>BẢNG TÍNH TOÁN, ĐO BÓC KHỐI LƯỢNG HOÀN THÀNH ĐƯA VÀO QUYẾT TOÁN</v>
          </cell>
        </row>
      </sheetData>
      <sheetData sheetId="4534">
        <row r="4">
          <cell r="A4" t="str">
            <v>BẢNG TÍNH TOÁN, ĐO BÓC KHỐI LƯỢNG HOÀN THÀNH ĐƯA VÀO QUYẾT TOÁN</v>
          </cell>
        </row>
      </sheetData>
      <sheetData sheetId="4535">
        <row r="4">
          <cell r="A4" t="str">
            <v>BẢNG TÍNH TOÁN, ĐO BÓC KHỐI LƯỢNG HOÀN THÀNH ĐƯA VÀO QUYẾT TOÁN</v>
          </cell>
        </row>
      </sheetData>
      <sheetData sheetId="4536">
        <row r="4">
          <cell r="A4" t="str">
            <v>BẢNG TÍNH TOÁN, ĐO BÓC KHỐI LƯỢNG HOÀN THÀNH ĐƯA VÀO QUYẾT TOÁN</v>
          </cell>
        </row>
      </sheetData>
      <sheetData sheetId="4537">
        <row r="4">
          <cell r="A4" t="str">
            <v>BẢNG TÍNH TOÁN, ĐO BÓC KHỐI LƯỢNG HOÀN THÀNH ĐƯA VÀO QUYẾT TOÁN</v>
          </cell>
        </row>
      </sheetData>
      <sheetData sheetId="4538">
        <row r="4">
          <cell r="A4" t="str">
            <v>BẢNG TÍNH TOÁN, ĐO BÓC KHỐI LƯỢNG HOÀN THÀNH ĐƯA VÀO QUYẾT TOÁN</v>
          </cell>
        </row>
      </sheetData>
      <sheetData sheetId="4539">
        <row r="4">
          <cell r="A4" t="str">
            <v>BẢNG TÍNH TOÁN, ĐO BÓC KHỐI LƯỢNG HOÀN THÀNH ĐƯA VÀO QUYẾT TOÁN</v>
          </cell>
        </row>
      </sheetData>
      <sheetData sheetId="4540">
        <row r="4">
          <cell r="A4" t="str">
            <v>BẢNG TÍNH TOÁN, ĐO BÓC KHỐI LƯỢNG HOÀN THÀNH ĐƯA VÀO QUYẾT TOÁN</v>
          </cell>
        </row>
      </sheetData>
      <sheetData sheetId="4541">
        <row r="4">
          <cell r="A4" t="str">
            <v>BẢNG TÍNH TOÁN, ĐO BÓC KHỐI LƯỢNG HOÀN THÀNH ĐƯA VÀO QUYẾT TOÁN</v>
          </cell>
        </row>
      </sheetData>
      <sheetData sheetId="4542">
        <row r="4">
          <cell r="A4" t="str">
            <v>BẢNG TÍNH TOÁN, ĐO BÓC KHỐI LƯỢNG HOÀN THÀNH ĐƯA VÀO QUYẾT TOÁN</v>
          </cell>
        </row>
      </sheetData>
      <sheetData sheetId="4543">
        <row r="4">
          <cell r="A4" t="str">
            <v>BẢNG TÍNH TOÁN, ĐO BÓC KHỐI LƯỢNG HOÀN THÀNH ĐƯA VÀO QUYẾT TOÁN</v>
          </cell>
        </row>
      </sheetData>
      <sheetData sheetId="4544">
        <row r="4">
          <cell r="A4" t="str">
            <v>BẢNG TÍNH TOÁN, ĐO BÓC KHỐI LƯỢNG HOÀN THÀNH ĐƯA VÀO QUYẾT TOÁN</v>
          </cell>
        </row>
      </sheetData>
      <sheetData sheetId="4545">
        <row r="4">
          <cell r="A4" t="str">
            <v>BẢNG TÍNH TOÁN, ĐO BÓC KHỐI LƯỢNG HOÀN THÀNH ĐƯA VÀO QUYẾT TOÁN</v>
          </cell>
        </row>
      </sheetData>
      <sheetData sheetId="4546">
        <row r="4">
          <cell r="A4" t="str">
            <v>BẢNG TÍNH TOÁN, ĐO BÓC KHỐI LƯỢNG HOÀN THÀNH ĐƯA VÀO QUYẾT TOÁN</v>
          </cell>
        </row>
      </sheetData>
      <sheetData sheetId="4547">
        <row r="4">
          <cell r="A4" t="str">
            <v>BẢNG TÍNH TOÁN, ĐO BÓC KHỐI LƯỢNG HOÀN THÀNH ĐƯA VÀO QUYẾT TOÁN</v>
          </cell>
        </row>
      </sheetData>
      <sheetData sheetId="4548">
        <row r="4">
          <cell r="A4" t="str">
            <v>BẢNG TÍNH TOÁN, ĐO BÓC KHỐI LƯỢNG HOÀN THÀNH ĐƯA VÀO QUYẾT TOÁN</v>
          </cell>
        </row>
      </sheetData>
      <sheetData sheetId="4549">
        <row r="4">
          <cell r="A4" t="str">
            <v>BẢNG TÍNH TOÁN, ĐO BÓC KHỐI LƯỢNG HOÀN THÀNH ĐƯA VÀO QUYẾT TOÁN</v>
          </cell>
        </row>
      </sheetData>
      <sheetData sheetId="4550">
        <row r="4">
          <cell r="A4" t="str">
            <v>BẢNG TÍNH TOÁN, ĐO BÓC KHỐI LƯỢNG HOÀN THÀNH ĐƯA VÀO QUYẾT TOÁN</v>
          </cell>
        </row>
      </sheetData>
      <sheetData sheetId="4551">
        <row r="4">
          <cell r="A4" t="str">
            <v>BẢNG TÍNH TOÁN, ĐO BÓC KHỐI LƯỢNG HOÀN THÀNH ĐƯA VÀO QUYẾT TOÁN</v>
          </cell>
        </row>
      </sheetData>
      <sheetData sheetId="4552">
        <row r="4">
          <cell r="A4" t="str">
            <v>BẢNG TÍNH TOÁN, ĐO BÓC KHỐI LƯỢNG HOÀN THÀNH ĐƯA VÀO QUYẾT TOÁN</v>
          </cell>
        </row>
      </sheetData>
      <sheetData sheetId="4553">
        <row r="4">
          <cell r="A4" t="str">
            <v>BẢNG TÍNH TOÁN, ĐO BÓC KHỐI LƯỢNG HOÀN THÀNH ĐƯA VÀO QUYẾT TOÁN</v>
          </cell>
        </row>
      </sheetData>
      <sheetData sheetId="4554">
        <row r="4">
          <cell r="A4" t="str">
            <v>BẢNG TÍNH TOÁN, ĐO BÓC KHỐI LƯỢNG HOÀN THÀNH ĐƯA VÀO QUYẾT TOÁN</v>
          </cell>
        </row>
      </sheetData>
      <sheetData sheetId="4555">
        <row r="4">
          <cell r="A4" t="str">
            <v>BẢNG TÍNH TOÁN, ĐO BÓC KHỐI LƯỢNG HOÀN THÀNH ĐƯA VÀO QUYẾT TOÁN</v>
          </cell>
        </row>
      </sheetData>
      <sheetData sheetId="4556">
        <row r="4">
          <cell r="A4" t="str">
            <v>BẢNG TÍNH TOÁN, ĐO BÓC KHỐI LƯỢNG HOÀN THÀNH ĐƯA VÀO QUYẾT TOÁN</v>
          </cell>
        </row>
      </sheetData>
      <sheetData sheetId="4557">
        <row r="4">
          <cell r="A4" t="str">
            <v>BẢNG TÍNH TOÁN, ĐO BÓC KHỐI LƯỢNG HOÀN THÀNH ĐƯA VÀO QUYẾT TOÁN</v>
          </cell>
        </row>
      </sheetData>
      <sheetData sheetId="4558">
        <row r="4">
          <cell r="A4" t="str">
            <v>BẢNG TÍNH TOÁN, ĐO BÓC KHỐI LƯỢNG HOÀN THÀNH ĐƯA VÀO QUYẾT TOÁN</v>
          </cell>
        </row>
      </sheetData>
      <sheetData sheetId="4559">
        <row r="4">
          <cell r="A4" t="str">
            <v>BẢNG TÍNH TOÁN, ĐO BÓC KHỐI LƯỢNG HOÀN THÀNH ĐƯA VÀO QUYẾT TOÁN</v>
          </cell>
        </row>
      </sheetData>
      <sheetData sheetId="4560">
        <row r="4">
          <cell r="A4" t="str">
            <v>BẢNG TÍNH TOÁN, ĐO BÓC KHỐI LƯỢNG HOÀN THÀNH ĐƯA VÀO QUYẾT TOÁN</v>
          </cell>
        </row>
      </sheetData>
      <sheetData sheetId="4561">
        <row r="4">
          <cell r="A4" t="str">
            <v>BẢNG TÍNH TOÁN, ĐO BÓC KHỐI LƯỢNG HOÀN THÀNH ĐƯA VÀO QUYẾT TOÁN</v>
          </cell>
        </row>
      </sheetData>
      <sheetData sheetId="4562">
        <row r="4">
          <cell r="A4" t="str">
            <v>BẢNG TÍNH TOÁN, ĐO BÓC KHỐI LƯỢNG HOÀN THÀNH ĐƯA VÀO QUYẾT TOÁN</v>
          </cell>
        </row>
      </sheetData>
      <sheetData sheetId="4563">
        <row r="4">
          <cell r="A4" t="str">
            <v>BẢNG TÍNH TOÁN, ĐO BÓC KHỐI LƯỢNG HOÀN THÀNH ĐƯA VÀO QUYẾT TOÁN</v>
          </cell>
        </row>
      </sheetData>
      <sheetData sheetId="4564">
        <row r="4">
          <cell r="A4" t="str">
            <v>BẢNG TÍNH TOÁN, ĐO BÓC KHỐI LƯỢNG HOÀN THÀNH ĐƯA VÀO QUYẾT TOÁN</v>
          </cell>
        </row>
      </sheetData>
      <sheetData sheetId="4565">
        <row r="4">
          <cell r="A4" t="str">
            <v>BẢNG TÍNH TOÁN, ĐO BÓC KHỐI LƯỢNG HOÀN THÀNH ĐƯA VÀO QUYẾT TOÁN</v>
          </cell>
        </row>
      </sheetData>
      <sheetData sheetId="4566">
        <row r="4">
          <cell r="A4" t="str">
            <v>BẢNG TÍNH TOÁN, ĐO BÓC KHỐI LƯỢNG HOÀN THÀNH ĐƯA VÀO QUYẾT TOÁN</v>
          </cell>
        </row>
      </sheetData>
      <sheetData sheetId="4567">
        <row r="4">
          <cell r="A4" t="str">
            <v>BẢNG TÍNH TOÁN, ĐO BÓC KHỐI LƯỢNG HOÀN THÀNH ĐƯA VÀO QUYẾT TOÁN</v>
          </cell>
        </row>
      </sheetData>
      <sheetData sheetId="4568">
        <row r="4">
          <cell r="A4" t="str">
            <v>BẢNG TÍNH TOÁN, ĐO BÓC KHỐI LƯỢNG HOÀN THÀNH ĐƯA VÀO QUYẾT TOÁN</v>
          </cell>
        </row>
      </sheetData>
      <sheetData sheetId="4569">
        <row r="4">
          <cell r="A4" t="str">
            <v>BẢNG TÍNH TOÁN, ĐO BÓC KHỐI LƯỢNG HOÀN THÀNH ĐƯA VÀO QUYẾT TOÁN</v>
          </cell>
        </row>
      </sheetData>
      <sheetData sheetId="4570">
        <row r="4">
          <cell r="A4" t="str">
            <v>BẢNG TÍNH TOÁN, ĐO BÓC KHỐI LƯỢNG HOÀN THÀNH ĐƯA VÀO QUYẾT TOÁN</v>
          </cell>
        </row>
      </sheetData>
      <sheetData sheetId="4571">
        <row r="4">
          <cell r="A4" t="str">
            <v>BẢNG TÍNH TOÁN, ĐO BÓC KHỐI LƯỢNG HOÀN THÀNH ĐƯA VÀO QUYẾT TOÁN</v>
          </cell>
        </row>
      </sheetData>
      <sheetData sheetId="4572">
        <row r="4">
          <cell r="A4" t="str">
            <v>BẢNG TÍNH TOÁN, ĐO BÓC KHỐI LƯỢNG HOÀN THÀNH ĐƯA VÀO QUYẾT TOÁN</v>
          </cell>
        </row>
      </sheetData>
      <sheetData sheetId="4573">
        <row r="4">
          <cell r="A4" t="str">
            <v>BẢNG TÍNH TOÁN, ĐO BÓC KHỐI LƯỢNG HOÀN THÀNH ĐƯA VÀO QUYẾT TOÁN</v>
          </cell>
        </row>
      </sheetData>
      <sheetData sheetId="4574">
        <row r="4">
          <cell r="A4" t="str">
            <v>BẢNG TÍNH TOÁN, ĐO BÓC KHỐI LƯỢNG HOÀN THÀNH ĐƯA VÀO QUYẾT TOÁN</v>
          </cell>
        </row>
      </sheetData>
      <sheetData sheetId="4575">
        <row r="4">
          <cell r="A4" t="str">
            <v>BẢNG TÍNH TOÁN, ĐO BÓC KHỐI LƯỢNG HOÀN THÀNH ĐƯA VÀO QUYẾT TOÁN</v>
          </cell>
        </row>
      </sheetData>
      <sheetData sheetId="4576">
        <row r="4">
          <cell r="A4" t="str">
            <v>BẢNG TÍNH TOÁN, ĐO BÓC KHỐI LƯỢNG HOÀN THÀNH ĐƯA VÀO QUYẾT TOÁN</v>
          </cell>
        </row>
      </sheetData>
      <sheetData sheetId="4577">
        <row r="4">
          <cell r="A4" t="str">
            <v>BẢNG TÍNH TOÁN, ĐO BÓC KHỐI LƯỢNG HOÀN THÀNH ĐƯA VÀO QUYẾT TOÁN</v>
          </cell>
        </row>
      </sheetData>
      <sheetData sheetId="4578">
        <row r="4">
          <cell r="A4" t="str">
            <v>BẢNG TÍNH TOÁN, ĐO BÓC KHỐI LƯỢNG HOÀN THÀNH ĐƯA VÀO QUYẾT TOÁN</v>
          </cell>
        </row>
      </sheetData>
      <sheetData sheetId="4579">
        <row r="4">
          <cell r="A4" t="str">
            <v>BẢNG TÍNH TOÁN, ĐO BÓC KHỐI LƯỢNG HOÀN THÀNH ĐƯA VÀO QUYẾT TOÁN</v>
          </cell>
        </row>
      </sheetData>
      <sheetData sheetId="4580">
        <row r="4">
          <cell r="A4" t="str">
            <v>BẢNG TÍNH TOÁN, ĐO BÓC KHỐI LƯỢNG HOÀN THÀNH ĐƯA VÀO QUYẾT TOÁN</v>
          </cell>
        </row>
      </sheetData>
      <sheetData sheetId="4581">
        <row r="4">
          <cell r="A4" t="str">
            <v>BẢNG TÍNH TOÁN, ĐO BÓC KHỐI LƯỢNG HOÀN THÀNH ĐƯA VÀO QUYẾT TOÁN</v>
          </cell>
        </row>
      </sheetData>
      <sheetData sheetId="4582">
        <row r="4">
          <cell r="A4" t="str">
            <v>BẢNG TÍNH TOÁN, ĐO BÓC KHỐI LƯỢNG HOÀN THÀNH ĐƯA VÀO QUYẾT TOÁN</v>
          </cell>
        </row>
      </sheetData>
      <sheetData sheetId="4583">
        <row r="4">
          <cell r="A4" t="str">
            <v>BẢNG TÍNH TOÁN, ĐO BÓC KHỐI LƯỢNG HOÀN THÀNH ĐƯA VÀO QUYẾT TOÁN</v>
          </cell>
        </row>
      </sheetData>
      <sheetData sheetId="4584">
        <row r="4">
          <cell r="A4" t="str">
            <v>BẢNG TÍNH TOÁN, ĐO BÓC KHỐI LƯỢNG HOÀN THÀNH ĐƯA VÀO QUYẾT TOÁN</v>
          </cell>
        </row>
      </sheetData>
      <sheetData sheetId="4585">
        <row r="4">
          <cell r="A4" t="str">
            <v>BẢNG TÍNH TOÁN, ĐO BÓC KHỐI LƯỢNG HOÀN THÀNH ĐƯA VÀO QUYẾT TOÁN</v>
          </cell>
        </row>
      </sheetData>
      <sheetData sheetId="4586">
        <row r="4">
          <cell r="A4" t="str">
            <v>BẢNG TÍNH TOÁN, ĐO BÓC KHỐI LƯỢNG HOÀN THÀNH ĐƯA VÀO QUYẾT TOÁN</v>
          </cell>
        </row>
      </sheetData>
      <sheetData sheetId="4587">
        <row r="4">
          <cell r="A4" t="str">
            <v>BẢNG TÍNH TOÁN, ĐO BÓC KHỐI LƯỢNG HOÀN THÀNH ĐƯA VÀO QUYẾT TOÁN</v>
          </cell>
        </row>
      </sheetData>
      <sheetData sheetId="4588">
        <row r="4">
          <cell r="A4" t="str">
            <v>BẢNG TÍNH TOÁN, ĐO BÓC KHỐI LƯỢNG HOÀN THÀNH ĐƯA VÀO QUYẾT TOÁN</v>
          </cell>
        </row>
      </sheetData>
      <sheetData sheetId="4589">
        <row r="4">
          <cell r="A4" t="str">
            <v>BẢNG TÍNH TOÁN, ĐO BÓC KHỐI LƯỢNG HOÀN THÀNH ĐƯA VÀO QUYẾT TOÁN</v>
          </cell>
        </row>
      </sheetData>
      <sheetData sheetId="4590">
        <row r="4">
          <cell r="A4" t="str">
            <v>BẢNG TÍNH TOÁN, ĐO BÓC KHỐI LƯỢNG HOÀN THÀNH ĐƯA VÀO QUYẾT TOÁN</v>
          </cell>
        </row>
      </sheetData>
      <sheetData sheetId="4591">
        <row r="4">
          <cell r="A4" t="str">
            <v>BẢNG TÍNH TOÁN, ĐO BÓC KHỐI LƯỢNG HOÀN THÀNH ĐƯA VÀO QUYẾT TOÁN</v>
          </cell>
        </row>
      </sheetData>
      <sheetData sheetId="4592">
        <row r="4">
          <cell r="A4" t="str">
            <v>BẢNG TÍNH TOÁN, ĐO BÓC KHỐI LƯỢNG HOÀN THÀNH ĐƯA VÀO QUYẾT TOÁN</v>
          </cell>
        </row>
      </sheetData>
      <sheetData sheetId="4593">
        <row r="4">
          <cell r="A4" t="str">
            <v>BẢNG TÍNH TOÁN, ĐO BÓC KHỐI LƯỢNG HOÀN THÀNH ĐƯA VÀO QUYẾT TOÁN</v>
          </cell>
        </row>
      </sheetData>
      <sheetData sheetId="4594">
        <row r="4">
          <cell r="A4" t="str">
            <v>BẢNG TÍNH TOÁN, ĐO BÓC KHỐI LƯỢNG HOÀN THÀNH ĐƯA VÀO QUYẾT TOÁN</v>
          </cell>
        </row>
      </sheetData>
      <sheetData sheetId="4595">
        <row r="4">
          <cell r="A4" t="str">
            <v>BẢNG TÍNH TOÁN, ĐO BÓC KHỐI LƯỢNG HOÀN THÀNH ĐƯA VÀO QUYẾT TOÁN</v>
          </cell>
        </row>
      </sheetData>
      <sheetData sheetId="4596">
        <row r="4">
          <cell r="A4" t="str">
            <v>BẢNG TÍNH TOÁN, ĐO BÓC KHỐI LƯỢNG HOÀN THÀNH ĐƯA VÀO QUYẾT TOÁN</v>
          </cell>
        </row>
      </sheetData>
      <sheetData sheetId="4597">
        <row r="4">
          <cell r="A4" t="str">
            <v>BẢNG TÍNH TOÁN, ĐO BÓC KHỐI LƯỢNG HOÀN THÀNH ĐƯA VÀO QUYẾT TOÁN</v>
          </cell>
        </row>
      </sheetData>
      <sheetData sheetId="4598">
        <row r="4">
          <cell r="A4" t="str">
            <v>BẢNG TÍNH TOÁN, ĐO BÓC KHỐI LƯỢNG HOÀN THÀNH ĐƯA VÀO QUYẾT TOÁN</v>
          </cell>
        </row>
      </sheetData>
      <sheetData sheetId="4599">
        <row r="4">
          <cell r="A4" t="str">
            <v>BẢNG TÍNH TOÁN, ĐO BÓC KHỐI LƯỢNG HOÀN THÀNH ĐƯA VÀO QUYẾT TOÁN</v>
          </cell>
        </row>
      </sheetData>
      <sheetData sheetId="4600">
        <row r="4">
          <cell r="A4" t="str">
            <v>BẢNG TÍNH TOÁN, ĐO BÓC KHỐI LƯỢNG HOÀN THÀNH ĐƯA VÀO QUYẾT TOÁN</v>
          </cell>
        </row>
      </sheetData>
      <sheetData sheetId="4601">
        <row r="4">
          <cell r="A4" t="str">
            <v>BẢNG TÍNH TOÁN, ĐO BÓC KHỐI LƯỢNG HOÀN THÀNH ĐƯA VÀO QUYẾT TOÁN</v>
          </cell>
        </row>
      </sheetData>
      <sheetData sheetId="4602">
        <row r="4">
          <cell r="A4" t="str">
            <v>BẢNG TÍNH TOÁN, ĐO BÓC KHỐI LƯỢNG HOÀN THÀNH ĐƯA VÀO QUYẾT TOÁN</v>
          </cell>
        </row>
      </sheetData>
      <sheetData sheetId="4603">
        <row r="4">
          <cell r="A4" t="str">
            <v>BẢNG TÍNH TOÁN, ĐO BÓC KHỐI LƯỢNG HOÀN THÀNH ĐƯA VÀO QUYẾT TOÁN</v>
          </cell>
        </row>
      </sheetData>
      <sheetData sheetId="4604">
        <row r="4">
          <cell r="A4" t="str">
            <v>BẢNG TÍNH TOÁN, ĐO BÓC KHỐI LƯỢNG HOÀN THÀNH ĐƯA VÀO QUYẾT TOÁN</v>
          </cell>
        </row>
      </sheetData>
      <sheetData sheetId="4605">
        <row r="4">
          <cell r="A4" t="str">
            <v>BẢNG TÍNH TOÁN, ĐO BÓC KHỐI LƯỢNG HOÀN THÀNH ĐƯA VÀO QUYẾT TOÁN</v>
          </cell>
        </row>
      </sheetData>
      <sheetData sheetId="4606">
        <row r="4">
          <cell r="A4" t="str">
            <v>BẢNG TÍNH TOÁN, ĐO BÓC KHỐI LƯỢNG HOÀN THÀNH ĐƯA VÀO QUYẾT TOÁN</v>
          </cell>
        </row>
      </sheetData>
      <sheetData sheetId="4607">
        <row r="4">
          <cell r="A4" t="str">
            <v>BẢNG TÍNH TOÁN, ĐO BÓC KHỐI LƯỢNG HOÀN THÀNH ĐƯA VÀO QUYẾT TOÁN</v>
          </cell>
        </row>
      </sheetData>
      <sheetData sheetId="4608">
        <row r="4">
          <cell r="A4" t="str">
            <v>BẢNG TÍNH TOÁN, ĐO BÓC KHỐI LƯỢNG HOÀN THÀNH ĐƯA VÀO QUYẾT TOÁN</v>
          </cell>
        </row>
      </sheetData>
      <sheetData sheetId="4609">
        <row r="4">
          <cell r="A4" t="str">
            <v>BẢNG TÍNH TOÁN, ĐO BÓC KHỐI LƯỢNG HOÀN THÀNH ĐƯA VÀO QUYẾT TOÁN</v>
          </cell>
        </row>
      </sheetData>
      <sheetData sheetId="4610">
        <row r="4">
          <cell r="A4" t="str">
            <v>BẢNG TÍNH TOÁN, ĐO BÓC KHỐI LƯỢNG HOÀN THÀNH ĐƯA VÀO QUYẾT TOÁN</v>
          </cell>
        </row>
      </sheetData>
      <sheetData sheetId="4611">
        <row r="4">
          <cell r="A4" t="str">
            <v>BẢNG TÍNH TOÁN, ĐO BÓC KHỐI LƯỢNG HOÀN THÀNH ĐƯA VÀO QUYẾT TOÁN</v>
          </cell>
        </row>
      </sheetData>
      <sheetData sheetId="4612">
        <row r="4">
          <cell r="A4" t="str">
            <v>BẢNG TÍNH TOÁN, ĐO BÓC KHỐI LƯỢNG HOÀN THÀNH ĐƯA VÀO QUYẾT TOÁN</v>
          </cell>
        </row>
      </sheetData>
      <sheetData sheetId="4613">
        <row r="4">
          <cell r="A4" t="str">
            <v>BẢNG TÍNH TOÁN, ĐO BÓC KHỐI LƯỢNG HOÀN THÀNH ĐƯA VÀO QUYẾT TOÁN</v>
          </cell>
        </row>
      </sheetData>
      <sheetData sheetId="4614">
        <row r="4">
          <cell r="A4" t="str">
            <v>BẢNG TÍNH TOÁN, ĐO BÓC KHỐI LƯỢNG HOÀN THÀNH ĐƯA VÀO QUYẾT TOÁN</v>
          </cell>
        </row>
      </sheetData>
      <sheetData sheetId="4615">
        <row r="4">
          <cell r="A4" t="str">
            <v>BẢNG TÍNH TOÁN, ĐO BÓC KHỐI LƯỢNG HOÀN THÀNH ĐƯA VÀO QUYẾT TOÁN</v>
          </cell>
        </row>
      </sheetData>
      <sheetData sheetId="4616">
        <row r="4">
          <cell r="A4" t="str">
            <v>BẢNG TÍNH TOÁN, ĐO BÓC KHỐI LƯỢNG HOÀN THÀNH ĐƯA VÀO QUYẾT TOÁN</v>
          </cell>
        </row>
      </sheetData>
      <sheetData sheetId="4617">
        <row r="4">
          <cell r="A4" t="str">
            <v>BẢNG TÍNH TOÁN, ĐO BÓC KHỐI LƯỢNG HOÀN THÀNH ĐƯA VÀO QUYẾT TOÁN</v>
          </cell>
        </row>
      </sheetData>
      <sheetData sheetId="4618">
        <row r="4">
          <cell r="A4" t="str">
            <v>BẢNG TÍNH TOÁN, ĐO BÓC KHỐI LƯỢNG HOÀN THÀNH ĐƯA VÀO QUYẾT TOÁN</v>
          </cell>
        </row>
      </sheetData>
      <sheetData sheetId="4619">
        <row r="4">
          <cell r="A4" t="str">
            <v>BẢNG TÍNH TOÁN, ĐO BÓC KHỐI LƯỢNG HOÀN THÀNH ĐƯA VÀO QUYẾT TOÁN</v>
          </cell>
        </row>
      </sheetData>
      <sheetData sheetId="4620">
        <row r="4">
          <cell r="A4" t="str">
            <v>BẢNG TÍNH TOÁN, ĐO BÓC KHỐI LƯỢNG HOÀN THÀNH ĐƯA VÀO QUYẾT TOÁN</v>
          </cell>
        </row>
      </sheetData>
      <sheetData sheetId="4621">
        <row r="4">
          <cell r="A4" t="str">
            <v>BẢNG TÍNH TOÁN, ĐO BÓC KHỐI LƯỢNG HOÀN THÀNH ĐƯA VÀO QUYẾT TOÁN</v>
          </cell>
        </row>
      </sheetData>
      <sheetData sheetId="4622">
        <row r="4">
          <cell r="A4" t="str">
            <v>BẢNG TÍNH TOÁN, ĐO BÓC KHỐI LƯỢNG HOÀN THÀNH ĐƯA VÀO QUYẾT TOÁN</v>
          </cell>
        </row>
      </sheetData>
      <sheetData sheetId="4623">
        <row r="4">
          <cell r="A4" t="str">
            <v>BẢNG TÍNH TOÁN, ĐO BÓC KHỐI LƯỢNG HOÀN THÀNH ĐƯA VÀO QUYẾT TOÁN</v>
          </cell>
        </row>
      </sheetData>
      <sheetData sheetId="4624">
        <row r="4">
          <cell r="A4" t="str">
            <v>BẢNG TÍNH TOÁN, ĐO BÓC KHỐI LƯỢNG HOÀN THÀNH ĐƯA VÀO QUYẾT TOÁN</v>
          </cell>
        </row>
      </sheetData>
      <sheetData sheetId="4625">
        <row r="4">
          <cell r="A4" t="str">
            <v>BẢNG TÍNH TOÁN, ĐO BÓC KHỐI LƯỢNG HOÀN THÀNH ĐƯA VÀO QUYẾT TOÁN</v>
          </cell>
        </row>
      </sheetData>
      <sheetData sheetId="4626">
        <row r="4">
          <cell r="A4" t="str">
            <v>BẢNG TÍNH TOÁN, ĐO BÓC KHỐI LƯỢNG HOÀN THÀNH ĐƯA VÀO QUYẾT TOÁN</v>
          </cell>
        </row>
      </sheetData>
      <sheetData sheetId="4627">
        <row r="4">
          <cell r="A4" t="str">
            <v>BẢNG TÍNH TOÁN, ĐO BÓC KHỐI LƯỢNG HOÀN THÀNH ĐƯA VÀO QUYẾT TOÁN</v>
          </cell>
        </row>
      </sheetData>
      <sheetData sheetId="4628">
        <row r="4">
          <cell r="A4" t="str">
            <v>BẢNG TÍNH TOÁN, ĐO BÓC KHỐI LƯỢNG HOÀN THÀNH ĐƯA VÀO QUYẾT TOÁN</v>
          </cell>
        </row>
      </sheetData>
      <sheetData sheetId="4629">
        <row r="4">
          <cell r="A4" t="str">
            <v>BẢNG TÍNH TOÁN, ĐO BÓC KHỐI LƯỢNG HOÀN THÀNH ĐƯA VÀO QUYẾT TOÁN</v>
          </cell>
        </row>
      </sheetData>
      <sheetData sheetId="4630">
        <row r="4">
          <cell r="A4" t="str">
            <v>BẢNG TÍNH TOÁN, ĐO BÓC KHỐI LƯỢNG HOÀN THÀNH ĐƯA VÀO QUYẾT TOÁN</v>
          </cell>
        </row>
      </sheetData>
      <sheetData sheetId="4631">
        <row r="4">
          <cell r="A4" t="str">
            <v>BẢNG TÍNH TOÁN, ĐO BÓC KHỐI LƯỢNG HOÀN THÀNH ĐƯA VÀO QUYẾT TOÁN</v>
          </cell>
        </row>
      </sheetData>
      <sheetData sheetId="4632">
        <row r="4">
          <cell r="A4" t="str">
            <v>BẢNG TÍNH TOÁN, ĐO BÓC KHỐI LƯỢNG HOÀN THÀNH ĐƯA VÀO QUYẾT TOÁN</v>
          </cell>
        </row>
      </sheetData>
      <sheetData sheetId="4633">
        <row r="4">
          <cell r="A4" t="str">
            <v>BẢNG TÍNH TOÁN, ĐO BÓC KHỐI LƯỢNG HOÀN THÀNH ĐƯA VÀO QUYẾT TOÁN</v>
          </cell>
        </row>
      </sheetData>
      <sheetData sheetId="4634">
        <row r="4">
          <cell r="A4" t="str">
            <v>BẢNG TÍNH TOÁN, ĐO BÓC KHỐI LƯỢNG HOÀN THÀNH ĐƯA VÀO QUYẾT TOÁN</v>
          </cell>
        </row>
      </sheetData>
      <sheetData sheetId="4635">
        <row r="4">
          <cell r="A4" t="str">
            <v>BẢNG TÍNH TOÁN, ĐO BÓC KHỐI LƯỢNG HOÀN THÀNH ĐƯA VÀO QUYẾT TOÁN</v>
          </cell>
        </row>
      </sheetData>
      <sheetData sheetId="4636">
        <row r="4">
          <cell r="A4" t="str">
            <v>BẢNG TÍNH TOÁN, ĐO BÓC KHỐI LƯỢNG HOÀN THÀNH ĐƯA VÀO QUYẾT TOÁN</v>
          </cell>
        </row>
      </sheetData>
      <sheetData sheetId="4637">
        <row r="4">
          <cell r="A4" t="str">
            <v>BẢNG TÍNH TOÁN, ĐO BÓC KHỐI LƯỢNG HOÀN THÀNH ĐƯA VÀO QUYẾT TOÁN</v>
          </cell>
        </row>
      </sheetData>
      <sheetData sheetId="4638">
        <row r="4">
          <cell r="A4" t="str">
            <v>BẢNG TÍNH TOÁN, ĐO BÓC KHỐI LƯỢNG HOÀN THÀNH ĐƯA VÀO QUYẾT TOÁN</v>
          </cell>
        </row>
      </sheetData>
      <sheetData sheetId="4639">
        <row r="4">
          <cell r="A4" t="str">
            <v>BẢNG TÍNH TOÁN, ĐO BÓC KHỐI LƯỢNG HOÀN THÀNH ĐƯA VÀO QUYẾT TOÁN</v>
          </cell>
        </row>
      </sheetData>
      <sheetData sheetId="4640">
        <row r="4">
          <cell r="A4" t="str">
            <v>BẢNG TÍNH TOÁN, ĐO BÓC KHỐI LƯỢNG HOÀN THÀNH ĐƯA VÀO QUYẾT TOÁN</v>
          </cell>
        </row>
      </sheetData>
      <sheetData sheetId="4641">
        <row r="4">
          <cell r="A4" t="str">
            <v>BẢNG TÍNH TOÁN, ĐO BÓC KHỐI LƯỢNG HOÀN THÀNH ĐƯA VÀO QUYẾT TOÁN</v>
          </cell>
        </row>
      </sheetData>
      <sheetData sheetId="4642">
        <row r="4">
          <cell r="A4" t="str">
            <v>BẢNG TÍNH TOÁN, ĐO BÓC KHỐI LƯỢNG HOÀN THÀNH ĐƯA VÀO QUYẾT TOÁN</v>
          </cell>
        </row>
      </sheetData>
      <sheetData sheetId="4643">
        <row r="4">
          <cell r="A4" t="str">
            <v>BẢNG TÍNH TOÁN, ĐO BÓC KHỐI LƯỢNG HOÀN THÀNH ĐƯA VÀO QUYẾT TOÁN</v>
          </cell>
        </row>
      </sheetData>
      <sheetData sheetId="4644">
        <row r="4">
          <cell r="A4" t="str">
            <v>BẢNG TÍNH TOÁN, ĐO BÓC KHỐI LƯỢNG HOÀN THÀNH ĐƯA VÀO QUYẾT TOÁN</v>
          </cell>
        </row>
      </sheetData>
      <sheetData sheetId="4645">
        <row r="4">
          <cell r="A4" t="str">
            <v>BẢNG TÍNH TOÁN, ĐO BÓC KHỐI LƯỢNG HOÀN THÀNH ĐƯA VÀO QUYẾT TOÁN</v>
          </cell>
        </row>
      </sheetData>
      <sheetData sheetId="4646">
        <row r="4">
          <cell r="A4" t="str">
            <v>BẢNG TÍNH TOÁN, ĐO BÓC KHỐI LƯỢNG HOÀN THÀNH ĐƯA VÀO QUYẾT TOÁN</v>
          </cell>
        </row>
      </sheetData>
      <sheetData sheetId="4647">
        <row r="4">
          <cell r="A4" t="str">
            <v>BẢNG TÍNH TOÁN, ĐO BÓC KHỐI LƯỢNG HOÀN THÀNH ĐƯA VÀO QUYẾT TOÁN</v>
          </cell>
        </row>
      </sheetData>
      <sheetData sheetId="4648">
        <row r="4">
          <cell r="A4" t="str">
            <v>BẢNG TÍNH TOÁN, ĐO BÓC KHỐI LƯỢNG HOÀN THÀNH ĐƯA VÀO QUYẾT TOÁN</v>
          </cell>
        </row>
      </sheetData>
      <sheetData sheetId="4649">
        <row r="4">
          <cell r="A4" t="str">
            <v>BẢNG TÍNH TOÁN, ĐO BÓC KHỐI LƯỢNG HOÀN THÀNH ĐƯA VÀO QUYẾT TOÁN</v>
          </cell>
        </row>
      </sheetData>
      <sheetData sheetId="4650">
        <row r="4">
          <cell r="A4" t="str">
            <v>BẢNG TÍNH TOÁN, ĐO BÓC KHỐI LƯỢNG HOÀN THÀNH ĐƯA VÀO QUYẾT TOÁN</v>
          </cell>
        </row>
      </sheetData>
      <sheetData sheetId="4651">
        <row r="4">
          <cell r="A4" t="str">
            <v>BẢNG TÍNH TOÁN, ĐO BÓC KHỐI LƯỢNG HOÀN THÀNH ĐƯA VÀO QUYẾT TOÁN</v>
          </cell>
        </row>
      </sheetData>
      <sheetData sheetId="4652">
        <row r="4">
          <cell r="A4" t="str">
            <v>BẢNG TÍNH TOÁN, ĐO BÓC KHỐI LƯỢNG HOÀN THÀNH ĐƯA VÀO QUYẾT TOÁN</v>
          </cell>
        </row>
      </sheetData>
      <sheetData sheetId="4653">
        <row r="4">
          <cell r="A4" t="str">
            <v>BẢNG TÍNH TOÁN, ĐO BÓC KHỐI LƯỢNG HOÀN THÀNH ĐƯA VÀO QUYẾT TOÁN</v>
          </cell>
        </row>
      </sheetData>
      <sheetData sheetId="4654">
        <row r="4">
          <cell r="A4" t="str">
            <v>BẢNG TÍNH TOÁN, ĐO BÓC KHỐI LƯỢNG HOÀN THÀNH ĐƯA VÀO QUYẾT TOÁN</v>
          </cell>
        </row>
      </sheetData>
      <sheetData sheetId="4655">
        <row r="4">
          <cell r="A4" t="str">
            <v>BẢNG TÍNH TOÁN, ĐO BÓC KHỐI LƯỢNG HOÀN THÀNH ĐƯA VÀO QUYẾT TOÁN</v>
          </cell>
        </row>
      </sheetData>
      <sheetData sheetId="4656">
        <row r="4">
          <cell r="A4" t="str">
            <v>BẢNG TÍNH TOÁN, ĐO BÓC KHỐI LƯỢNG HOÀN THÀNH ĐƯA VÀO QUYẾT TOÁN</v>
          </cell>
        </row>
      </sheetData>
      <sheetData sheetId="4657">
        <row r="4">
          <cell r="A4" t="str">
            <v>BẢNG TÍNH TOÁN, ĐO BÓC KHỐI LƯỢNG HOÀN THÀNH ĐƯA VÀO QUYẾT TOÁN</v>
          </cell>
        </row>
      </sheetData>
      <sheetData sheetId="4658">
        <row r="4">
          <cell r="A4" t="str">
            <v>BẢNG TÍNH TOÁN, ĐO BÓC KHỐI LƯỢNG HOÀN THÀNH ĐƯA VÀO QUYẾT TOÁN</v>
          </cell>
        </row>
      </sheetData>
      <sheetData sheetId="4659">
        <row r="4">
          <cell r="A4" t="str">
            <v>BẢNG TÍNH TOÁN, ĐO BÓC KHỐI LƯỢNG HOÀN THÀNH ĐƯA VÀO QUYẾT TOÁN</v>
          </cell>
        </row>
      </sheetData>
      <sheetData sheetId="4660">
        <row r="4">
          <cell r="A4" t="str">
            <v>BẢNG TÍNH TOÁN, ĐO BÓC KHỐI LƯỢNG HOÀN THÀNH ĐƯA VÀO QUYẾT TOÁN</v>
          </cell>
        </row>
      </sheetData>
      <sheetData sheetId="4661">
        <row r="4">
          <cell r="A4" t="str">
            <v>BẢNG TÍNH TOÁN, ĐO BÓC KHỐI LƯỢNG HOÀN THÀNH ĐƯA VÀO QUYẾT TOÁN</v>
          </cell>
        </row>
      </sheetData>
      <sheetData sheetId="4662">
        <row r="4">
          <cell r="A4" t="str">
            <v>BẢNG TÍNH TOÁN, ĐO BÓC KHỐI LƯỢNG HOÀN THÀNH ĐƯA VÀO QUYẾT TOÁN</v>
          </cell>
        </row>
      </sheetData>
      <sheetData sheetId="4663">
        <row r="4">
          <cell r="A4" t="str">
            <v>BẢNG TÍNH TOÁN, ĐO BÓC KHỐI LƯỢNG HOÀN THÀNH ĐƯA VÀO QUYẾT TOÁN</v>
          </cell>
        </row>
      </sheetData>
      <sheetData sheetId="4664">
        <row r="4">
          <cell r="A4" t="str">
            <v>BẢNG TÍNH TOÁN, ĐO BÓC KHỐI LƯỢNG HOÀN THÀNH ĐƯA VÀO QUYẾT TOÁN</v>
          </cell>
        </row>
      </sheetData>
      <sheetData sheetId="4665">
        <row r="4">
          <cell r="A4" t="str">
            <v>BẢNG TÍNH TOÁN, ĐO BÓC KHỐI LƯỢNG HOÀN THÀNH ĐƯA VÀO QUYẾT TOÁN</v>
          </cell>
        </row>
      </sheetData>
      <sheetData sheetId="4666">
        <row r="4">
          <cell r="A4" t="str">
            <v>BẢNG TÍNH TOÁN, ĐO BÓC KHỐI LƯỢNG HOÀN THÀNH ĐƯA VÀO QUYẾT TOÁN</v>
          </cell>
        </row>
      </sheetData>
      <sheetData sheetId="4667">
        <row r="4">
          <cell r="A4" t="str">
            <v>BẢNG TÍNH TOÁN, ĐO BÓC KHỐI LƯỢNG HOÀN THÀNH ĐƯA VÀO QUYẾT TOÁN</v>
          </cell>
        </row>
      </sheetData>
      <sheetData sheetId="4668">
        <row r="4">
          <cell r="A4" t="str">
            <v>BẢNG TÍNH TOÁN, ĐO BÓC KHỐI LƯỢNG HOÀN THÀNH ĐƯA VÀO QUYẾT TOÁN</v>
          </cell>
        </row>
      </sheetData>
      <sheetData sheetId="4669">
        <row r="4">
          <cell r="A4" t="str">
            <v>BẢNG TÍNH TOÁN, ĐO BÓC KHỐI LƯỢNG HOÀN THÀNH ĐƯA VÀO QUYẾT TOÁN</v>
          </cell>
        </row>
      </sheetData>
      <sheetData sheetId="4670">
        <row r="4">
          <cell r="A4" t="str">
            <v>BẢNG TÍNH TOÁN, ĐO BÓC KHỐI LƯỢNG HOÀN THÀNH ĐƯA VÀO QUYẾT TOÁN</v>
          </cell>
        </row>
      </sheetData>
      <sheetData sheetId="4671">
        <row r="4">
          <cell r="A4" t="str">
            <v>BẢNG TÍNH TOÁN, ĐO BÓC KHỐI LƯỢNG HOÀN THÀNH ĐƯA VÀO QUYẾT TOÁN</v>
          </cell>
        </row>
      </sheetData>
      <sheetData sheetId="4672">
        <row r="4">
          <cell r="A4" t="str">
            <v>BẢNG TÍNH TOÁN, ĐO BÓC KHỐI LƯỢNG HOÀN THÀNH ĐƯA VÀO QUYẾT TOÁN</v>
          </cell>
        </row>
      </sheetData>
      <sheetData sheetId="4673">
        <row r="4">
          <cell r="A4" t="str">
            <v>BẢNG TÍNH TOÁN, ĐO BÓC KHỐI LƯỢNG HOÀN THÀNH ĐƯA VÀO QUYẾT TOÁN</v>
          </cell>
        </row>
      </sheetData>
      <sheetData sheetId="4674">
        <row r="4">
          <cell r="A4" t="str">
            <v>BẢNG TÍNH TOÁN, ĐO BÓC KHỐI LƯỢNG HOÀN THÀNH ĐƯA VÀO QUYẾT TOÁN</v>
          </cell>
        </row>
      </sheetData>
      <sheetData sheetId="4675">
        <row r="4">
          <cell r="A4" t="str">
            <v>BẢNG TÍNH TOÁN, ĐO BÓC KHỐI LƯỢNG HOÀN THÀNH ĐƯA VÀO QUYẾT TOÁN</v>
          </cell>
        </row>
      </sheetData>
      <sheetData sheetId="4676">
        <row r="4">
          <cell r="A4" t="str">
            <v>BẢNG TÍNH TOÁN, ĐO BÓC KHỐI LƯỢNG HOÀN THÀNH ĐƯA VÀO QUYẾT TOÁN</v>
          </cell>
        </row>
      </sheetData>
      <sheetData sheetId="4677">
        <row r="4">
          <cell r="A4" t="str">
            <v>BẢNG TÍNH TOÁN, ĐO BÓC KHỐI LƯỢNG HOÀN THÀNH ĐƯA VÀO QUYẾT TOÁN</v>
          </cell>
        </row>
      </sheetData>
      <sheetData sheetId="4678">
        <row r="4">
          <cell r="A4" t="str">
            <v>BẢNG TÍNH TOÁN, ĐO BÓC KHỐI LƯỢNG HOÀN THÀNH ĐƯA VÀO QUYẾT TOÁN</v>
          </cell>
        </row>
      </sheetData>
      <sheetData sheetId="4679">
        <row r="4">
          <cell r="A4" t="str">
            <v>BẢNG TÍNH TOÁN, ĐO BÓC KHỐI LƯỢNG HOÀN THÀNH ĐƯA VÀO QUYẾT TOÁN</v>
          </cell>
        </row>
      </sheetData>
      <sheetData sheetId="4680">
        <row r="4">
          <cell r="A4" t="str">
            <v>BẢNG TÍNH TOÁN, ĐO BÓC KHỐI LƯỢNG HOÀN THÀNH ĐƯA VÀO QUYẾT TOÁN</v>
          </cell>
        </row>
      </sheetData>
      <sheetData sheetId="4681">
        <row r="4">
          <cell r="A4" t="str">
            <v>BẢNG TÍNH TOÁN, ĐO BÓC KHỐI LƯỢNG HOÀN THÀNH ĐƯA VÀO QUYẾT TOÁN</v>
          </cell>
        </row>
      </sheetData>
      <sheetData sheetId="4682">
        <row r="4">
          <cell r="A4" t="str">
            <v>BẢNG TÍNH TOÁN, ĐO BÓC KHỐI LƯỢNG HOÀN THÀNH ĐƯA VÀO QUYẾT TOÁN</v>
          </cell>
        </row>
      </sheetData>
      <sheetData sheetId="4683">
        <row r="4">
          <cell r="A4" t="str">
            <v>BẢNG TÍNH TOÁN, ĐO BÓC KHỐI LƯỢNG HOÀN THÀNH ĐƯA VÀO QUYẾT TOÁN</v>
          </cell>
        </row>
      </sheetData>
      <sheetData sheetId="4684">
        <row r="4">
          <cell r="A4" t="str">
            <v>BẢNG TÍNH TOÁN, ĐO BÓC KHỐI LƯỢNG HOÀN THÀNH ĐƯA VÀO QUYẾT TOÁN</v>
          </cell>
        </row>
      </sheetData>
      <sheetData sheetId="4685">
        <row r="4">
          <cell r="A4" t="str">
            <v>BẢNG TÍNH TOÁN, ĐO BÓC KHỐI LƯỢNG HOÀN THÀNH ĐƯA VÀO QUYẾT TOÁN</v>
          </cell>
        </row>
      </sheetData>
      <sheetData sheetId="4686">
        <row r="4">
          <cell r="A4" t="str">
            <v>BẢNG TÍNH TOÁN, ĐO BÓC KHỐI LƯỢNG HOÀN THÀNH ĐƯA VÀO QUYẾT TOÁN</v>
          </cell>
        </row>
      </sheetData>
      <sheetData sheetId="4687">
        <row r="4">
          <cell r="A4" t="str">
            <v>BẢNG TÍNH TOÁN, ĐO BÓC KHỐI LƯỢNG HOÀN THÀNH ĐƯA VÀO QUYẾT TOÁN</v>
          </cell>
        </row>
      </sheetData>
      <sheetData sheetId="4688">
        <row r="4">
          <cell r="A4" t="str">
            <v>BẢNG TÍNH TOÁN, ĐO BÓC KHỐI LƯỢNG HOÀN THÀNH ĐƯA VÀO QUYẾT TOÁN</v>
          </cell>
        </row>
      </sheetData>
      <sheetData sheetId="4689">
        <row r="4">
          <cell r="A4" t="str">
            <v>BẢNG TÍNH TOÁN, ĐO BÓC KHỐI LƯỢNG HOÀN THÀNH ĐƯA VÀO QUYẾT TOÁN</v>
          </cell>
        </row>
      </sheetData>
      <sheetData sheetId="4690">
        <row r="4">
          <cell r="A4" t="str">
            <v>BẢNG TÍNH TOÁN, ĐO BÓC KHỐI LƯỢNG HOÀN THÀNH ĐƯA VÀO QUYẾT TOÁN</v>
          </cell>
        </row>
      </sheetData>
      <sheetData sheetId="4691">
        <row r="4">
          <cell r="A4" t="str">
            <v>BẢNG TÍNH TOÁN, ĐO BÓC KHỐI LƯỢNG HOÀN THÀNH ĐƯA VÀO QUYẾT TOÁN</v>
          </cell>
        </row>
      </sheetData>
      <sheetData sheetId="4692">
        <row r="4">
          <cell r="A4" t="str">
            <v>BẢNG TÍNH TOÁN, ĐO BÓC KHỐI LƯỢNG HOÀN THÀNH ĐƯA VÀO QUYẾT TOÁN</v>
          </cell>
        </row>
      </sheetData>
      <sheetData sheetId="4693">
        <row r="4">
          <cell r="A4" t="str">
            <v>BẢNG TÍNH TOÁN, ĐO BÓC KHỐI LƯỢNG HOÀN THÀNH ĐƯA VÀO QUYẾT TOÁN</v>
          </cell>
        </row>
      </sheetData>
      <sheetData sheetId="4694">
        <row r="4">
          <cell r="A4" t="str">
            <v>BẢNG TÍNH TOÁN, ĐO BÓC KHỐI LƯỢNG HOÀN THÀNH ĐƯA VÀO QUYẾT TOÁN</v>
          </cell>
        </row>
      </sheetData>
      <sheetData sheetId="4695">
        <row r="4">
          <cell r="A4" t="str">
            <v>BẢNG TÍNH TOÁN, ĐO BÓC KHỐI LƯỢNG HOÀN THÀNH ĐƯA VÀO QUYẾT TOÁN</v>
          </cell>
        </row>
      </sheetData>
      <sheetData sheetId="4696">
        <row r="4">
          <cell r="A4" t="str">
            <v>BẢNG TÍNH TOÁN, ĐO BÓC KHỐI LƯỢNG HOÀN THÀNH ĐƯA VÀO QUYẾT TOÁN</v>
          </cell>
        </row>
      </sheetData>
      <sheetData sheetId="4697">
        <row r="4">
          <cell r="A4" t="str">
            <v>BẢNG TÍNH TOÁN, ĐO BÓC KHỐI LƯỢNG HOÀN THÀNH ĐƯA VÀO QUYẾT TOÁN</v>
          </cell>
        </row>
      </sheetData>
      <sheetData sheetId="4698">
        <row r="4">
          <cell r="A4" t="str">
            <v>BẢNG TÍNH TOÁN, ĐO BÓC KHỐI LƯỢNG HOÀN THÀNH ĐƯA VÀO QUYẾT TOÁN</v>
          </cell>
        </row>
      </sheetData>
      <sheetData sheetId="4699">
        <row r="4">
          <cell r="A4" t="str">
            <v>BẢNG TÍNH TOÁN, ĐO BÓC KHỐI LƯỢNG HOÀN THÀNH ĐƯA VÀO QUYẾT TOÁN</v>
          </cell>
        </row>
      </sheetData>
      <sheetData sheetId="4700">
        <row r="4">
          <cell r="A4" t="str">
            <v>BẢNG TÍNH TOÁN, ĐO BÓC KHỐI LƯỢNG HOÀN THÀNH ĐƯA VÀO QUYẾT TOÁN</v>
          </cell>
        </row>
      </sheetData>
      <sheetData sheetId="4701">
        <row r="4">
          <cell r="A4" t="str">
            <v>BẢNG TÍNH TOÁN, ĐO BÓC KHỐI LƯỢNG HOÀN THÀNH ĐƯA VÀO QUYẾT TOÁN</v>
          </cell>
        </row>
      </sheetData>
      <sheetData sheetId="4702">
        <row r="4">
          <cell r="A4" t="str">
            <v>BẢNG TÍNH TOÁN, ĐO BÓC KHỐI LƯỢNG HOÀN THÀNH ĐƯA VÀO QUYẾT TOÁN</v>
          </cell>
        </row>
      </sheetData>
      <sheetData sheetId="4703">
        <row r="4">
          <cell r="A4" t="str">
            <v>BẢNG TÍNH TOÁN, ĐO BÓC KHỐI LƯỢNG HOÀN THÀNH ĐƯA VÀO QUYẾT TOÁN</v>
          </cell>
        </row>
      </sheetData>
      <sheetData sheetId="4704">
        <row r="4">
          <cell r="A4" t="str">
            <v>BẢNG TÍNH TOÁN, ĐO BÓC KHỐI LƯỢNG HOÀN THÀNH ĐƯA VÀO QUYẾT TOÁN</v>
          </cell>
        </row>
      </sheetData>
      <sheetData sheetId="4705">
        <row r="4">
          <cell r="A4" t="str">
            <v>BẢNG TÍNH TOÁN, ĐO BÓC KHỐI LƯỢNG HOÀN THÀNH ĐƯA VÀO QUYẾT TOÁN</v>
          </cell>
        </row>
      </sheetData>
      <sheetData sheetId="4706">
        <row r="4">
          <cell r="A4" t="str">
            <v>BẢNG TÍNH TOÁN, ĐO BÓC KHỐI LƯỢNG HOÀN THÀNH ĐƯA VÀO QUYẾT TOÁN</v>
          </cell>
        </row>
      </sheetData>
      <sheetData sheetId="4707">
        <row r="4">
          <cell r="A4" t="str">
            <v>BẢNG TÍNH TOÁN, ĐO BÓC KHỐI LƯỢNG HOÀN THÀNH ĐƯA VÀO QUYẾT TOÁN</v>
          </cell>
        </row>
      </sheetData>
      <sheetData sheetId="4708">
        <row r="4">
          <cell r="A4" t="str">
            <v>BẢNG TÍNH TOÁN, ĐO BÓC KHỐI LƯỢNG HOÀN THÀNH ĐƯA VÀO QUYẾT TOÁN</v>
          </cell>
        </row>
      </sheetData>
      <sheetData sheetId="4709">
        <row r="4">
          <cell r="A4" t="str">
            <v>BẢNG TÍNH TOÁN, ĐO BÓC KHỐI LƯỢNG HOÀN THÀNH ĐƯA VÀO QUYẾT TOÁN</v>
          </cell>
        </row>
      </sheetData>
      <sheetData sheetId="4710">
        <row r="4">
          <cell r="A4" t="str">
            <v>BẢNG TÍNH TOÁN, ĐO BÓC KHỐI LƯỢNG HOÀN THÀNH ĐƯA VÀO QUYẾT TOÁN</v>
          </cell>
        </row>
      </sheetData>
      <sheetData sheetId="4711">
        <row r="4">
          <cell r="A4" t="str">
            <v>BẢNG TÍNH TOÁN, ĐO BÓC KHỐI LƯỢNG HOÀN THÀNH ĐƯA VÀO QUYẾT TOÁN</v>
          </cell>
        </row>
      </sheetData>
      <sheetData sheetId="4712">
        <row r="4">
          <cell r="A4" t="str">
            <v>BẢNG TÍNH TOÁN, ĐO BÓC KHỐI LƯỢNG HOÀN THÀNH ĐƯA VÀO QUYẾT TOÁN</v>
          </cell>
        </row>
      </sheetData>
      <sheetData sheetId="4713">
        <row r="4">
          <cell r="A4" t="str">
            <v>BẢNG TÍNH TOÁN, ĐO BÓC KHỐI LƯỢNG HOÀN THÀNH ĐƯA VÀO QUYẾT TOÁN</v>
          </cell>
        </row>
      </sheetData>
      <sheetData sheetId="4714">
        <row r="4">
          <cell r="A4" t="str">
            <v>BẢNG TÍNH TOÁN, ĐO BÓC KHỐI LƯỢNG HOÀN THÀNH ĐƯA VÀO QUYẾT TOÁN</v>
          </cell>
        </row>
      </sheetData>
      <sheetData sheetId="4715">
        <row r="4">
          <cell r="A4" t="str">
            <v>BẢNG TÍNH TOÁN, ĐO BÓC KHỐI LƯỢNG HOÀN THÀNH ĐƯA VÀO QUYẾT TOÁN</v>
          </cell>
        </row>
      </sheetData>
      <sheetData sheetId="4716">
        <row r="4">
          <cell r="A4" t="str">
            <v>BẢNG TÍNH TOÁN, ĐO BÓC KHỐI LƯỢNG HOÀN THÀNH ĐƯA VÀO QUYẾT TOÁN</v>
          </cell>
        </row>
      </sheetData>
      <sheetData sheetId="4717">
        <row r="4">
          <cell r="A4" t="str">
            <v>BẢNG TÍNH TOÁN, ĐO BÓC KHỐI LƯỢNG HOÀN THÀNH ĐƯA VÀO QUYẾT TOÁN</v>
          </cell>
        </row>
      </sheetData>
      <sheetData sheetId="4718">
        <row r="4">
          <cell r="A4" t="str">
            <v>BẢNG TÍNH TOÁN, ĐO BÓC KHỐI LƯỢNG HOÀN THÀNH ĐƯA VÀO QUYẾT TOÁN</v>
          </cell>
        </row>
      </sheetData>
      <sheetData sheetId="4719">
        <row r="4">
          <cell r="A4" t="str">
            <v>BẢNG TÍNH TOÁN, ĐO BÓC KHỐI LƯỢNG HOÀN THÀNH ĐƯA VÀO QUYẾT TOÁN</v>
          </cell>
        </row>
      </sheetData>
      <sheetData sheetId="4720">
        <row r="4">
          <cell r="A4" t="str">
            <v>BẢNG TÍNH TOÁN, ĐO BÓC KHỐI LƯỢNG HOÀN THÀNH ĐƯA VÀO QUYẾT TOÁN</v>
          </cell>
        </row>
      </sheetData>
      <sheetData sheetId="4721">
        <row r="4">
          <cell r="A4" t="str">
            <v>BẢNG TÍNH TOÁN, ĐO BÓC KHỐI LƯỢNG HOÀN THÀNH ĐƯA VÀO QUYẾT TOÁN</v>
          </cell>
        </row>
      </sheetData>
      <sheetData sheetId="4722">
        <row r="4">
          <cell r="A4" t="str">
            <v>BẢNG TÍNH TOÁN, ĐO BÓC KHỐI LƯỢNG HOÀN THÀNH ĐƯA VÀO QUYẾT TOÁN</v>
          </cell>
        </row>
      </sheetData>
      <sheetData sheetId="4723">
        <row r="4">
          <cell r="A4" t="str">
            <v>BẢNG TÍNH TOÁN, ĐO BÓC KHỐI LƯỢNG HOÀN THÀNH ĐƯA VÀO QUYẾT TOÁN</v>
          </cell>
        </row>
      </sheetData>
      <sheetData sheetId="4724">
        <row r="4">
          <cell r="A4" t="str">
            <v>BẢNG TÍNH TOÁN, ĐO BÓC KHỐI LƯỢNG HOÀN THÀNH ĐƯA VÀO QUYẾT TOÁN</v>
          </cell>
        </row>
      </sheetData>
      <sheetData sheetId="4725">
        <row r="4">
          <cell r="A4" t="str">
            <v>BẢNG TÍNH TOÁN, ĐO BÓC KHỐI LƯỢNG HOÀN THÀNH ĐƯA VÀO QUYẾT TOÁN</v>
          </cell>
        </row>
      </sheetData>
      <sheetData sheetId="4726">
        <row r="4">
          <cell r="A4" t="str">
            <v>BẢNG TÍNH TOÁN, ĐO BÓC KHỐI LƯỢNG HOÀN THÀNH ĐƯA VÀO QUYẾT TOÁN</v>
          </cell>
        </row>
      </sheetData>
      <sheetData sheetId="4727">
        <row r="4">
          <cell r="A4" t="str">
            <v>BẢNG TÍNH TOÁN, ĐO BÓC KHỐI LƯỢNG HOÀN THÀNH ĐƯA VÀO QUYẾT TOÁN</v>
          </cell>
        </row>
      </sheetData>
      <sheetData sheetId="4728">
        <row r="4">
          <cell r="A4" t="str">
            <v>BẢNG TÍNH TOÁN, ĐO BÓC KHỐI LƯỢNG HOÀN THÀNH ĐƯA VÀO QUYẾT TOÁN</v>
          </cell>
        </row>
      </sheetData>
      <sheetData sheetId="4729">
        <row r="4">
          <cell r="A4" t="str">
            <v>BẢNG TÍNH TOÁN, ĐO BÓC KHỐI LƯỢNG HOÀN THÀNH ĐƯA VÀO QUYẾT TOÁN</v>
          </cell>
        </row>
      </sheetData>
      <sheetData sheetId="4730">
        <row r="4">
          <cell r="A4" t="str">
            <v>BẢNG TÍNH TOÁN, ĐO BÓC KHỐI LƯỢNG HOÀN THÀNH ĐƯA VÀO QUYẾT TOÁN</v>
          </cell>
        </row>
      </sheetData>
      <sheetData sheetId="4731">
        <row r="4">
          <cell r="A4" t="str">
            <v>BẢNG TÍNH TOÁN, ĐO BÓC KHỐI LƯỢNG HOÀN THÀNH ĐƯA VÀO QUYẾT TOÁN</v>
          </cell>
        </row>
      </sheetData>
      <sheetData sheetId="4732">
        <row r="4">
          <cell r="A4" t="str">
            <v>BẢNG TÍNH TOÁN, ĐO BÓC KHỐI LƯỢNG HOÀN THÀNH ĐƯA VÀO QUYẾT TOÁN</v>
          </cell>
        </row>
      </sheetData>
      <sheetData sheetId="4733">
        <row r="4">
          <cell r="A4" t="str">
            <v>BẢNG TÍNH TOÁN, ĐO BÓC KHỐI LƯỢNG HOÀN THÀNH ĐƯA VÀO QUYẾT TOÁN</v>
          </cell>
        </row>
      </sheetData>
      <sheetData sheetId="4734">
        <row r="4">
          <cell r="A4" t="str">
            <v>BẢNG TÍNH TOÁN, ĐO BÓC KHỐI LƯỢNG HOÀN THÀNH ĐƯA VÀO QUYẾT TOÁN</v>
          </cell>
        </row>
      </sheetData>
      <sheetData sheetId="4735">
        <row r="4">
          <cell r="A4" t="str">
            <v>BẢNG TÍNH TOÁN, ĐO BÓC KHỐI LƯỢNG HOÀN THÀNH ĐƯA VÀO QUYẾT TOÁN</v>
          </cell>
        </row>
      </sheetData>
      <sheetData sheetId="4736">
        <row r="4">
          <cell r="A4" t="str">
            <v>BẢNG TÍNH TOÁN, ĐO BÓC KHỐI LƯỢNG HOÀN THÀNH ĐƯA VÀO QUYẾT TOÁN</v>
          </cell>
        </row>
      </sheetData>
      <sheetData sheetId="4737">
        <row r="4">
          <cell r="A4" t="str">
            <v>BẢNG TÍNH TOÁN, ĐO BÓC KHỐI LƯỢNG HOÀN THÀNH ĐƯA VÀO QUYẾT TOÁN</v>
          </cell>
        </row>
      </sheetData>
      <sheetData sheetId="4738">
        <row r="4">
          <cell r="A4" t="str">
            <v>BẢNG TÍNH TOÁN, ĐO BÓC KHỐI LƯỢNG HOÀN THÀNH ĐƯA VÀO QUYẾT TOÁN</v>
          </cell>
        </row>
      </sheetData>
      <sheetData sheetId="4739">
        <row r="4">
          <cell r="A4" t="str">
            <v>BẢNG TÍNH TOÁN, ĐO BÓC KHỐI LƯỢNG HOÀN THÀNH ĐƯA VÀO QUYẾT TOÁN</v>
          </cell>
        </row>
      </sheetData>
      <sheetData sheetId="4740">
        <row r="4">
          <cell r="A4" t="str">
            <v>BẢNG TÍNH TOÁN, ĐO BÓC KHỐI LƯỢNG HOÀN THÀNH ĐƯA VÀO QUYẾT TOÁN</v>
          </cell>
        </row>
      </sheetData>
      <sheetData sheetId="4741">
        <row r="4">
          <cell r="A4" t="str">
            <v>BẢNG TÍNH TOÁN, ĐO BÓC KHỐI LƯỢNG HOÀN THÀNH ĐƯA VÀO QUYẾT TOÁN</v>
          </cell>
        </row>
      </sheetData>
      <sheetData sheetId="4742">
        <row r="4">
          <cell r="A4" t="str">
            <v>BẢNG TÍNH TOÁN, ĐO BÓC KHỐI LƯỢNG HOÀN THÀNH ĐƯA VÀO QUYẾT TOÁN</v>
          </cell>
        </row>
      </sheetData>
      <sheetData sheetId="4743">
        <row r="4">
          <cell r="A4" t="str">
            <v>BẢNG TÍNH TOÁN, ĐO BÓC KHỐI LƯỢNG HOÀN THÀNH ĐƯA VÀO QUYẾT TOÁN</v>
          </cell>
        </row>
      </sheetData>
      <sheetData sheetId="4744">
        <row r="4">
          <cell r="A4" t="str">
            <v>BẢNG TÍNH TOÁN, ĐO BÓC KHỐI LƯỢNG HOÀN THÀNH ĐƯA VÀO QUYẾT TOÁN</v>
          </cell>
        </row>
      </sheetData>
      <sheetData sheetId="4745">
        <row r="4">
          <cell r="A4" t="str">
            <v>BẢNG TÍNH TOÁN, ĐO BÓC KHỐI LƯỢNG HOÀN THÀNH ĐƯA VÀO QUYẾT TOÁN</v>
          </cell>
        </row>
      </sheetData>
      <sheetData sheetId="4746">
        <row r="4">
          <cell r="A4" t="str">
            <v>BẢNG TÍNH TOÁN, ĐO BÓC KHỐI LƯỢNG HOÀN THÀNH ĐƯA VÀO QUYẾT TOÁN</v>
          </cell>
        </row>
      </sheetData>
      <sheetData sheetId="4747">
        <row r="4">
          <cell r="A4" t="str">
            <v>BẢNG TÍNH TOÁN, ĐO BÓC KHỐI LƯỢNG HOÀN THÀNH ĐƯA VÀO QUYẾT TOÁN</v>
          </cell>
        </row>
      </sheetData>
      <sheetData sheetId="4748">
        <row r="4">
          <cell r="A4" t="str">
            <v>BẢNG TÍNH TOÁN, ĐO BÓC KHỐI LƯỢNG HOÀN THÀNH ĐƯA VÀO QUYẾT TOÁN</v>
          </cell>
        </row>
      </sheetData>
      <sheetData sheetId="4749">
        <row r="4">
          <cell r="A4" t="str">
            <v>BẢNG TÍNH TOÁN, ĐO BÓC KHỐI LƯỢNG HOÀN THÀNH ĐƯA VÀO QUYẾT TOÁN</v>
          </cell>
        </row>
      </sheetData>
      <sheetData sheetId="4750">
        <row r="4">
          <cell r="A4" t="str">
            <v>BẢNG TÍNH TOÁN, ĐO BÓC KHỐI LƯỢNG HOÀN THÀNH ĐƯA VÀO QUYẾT TOÁN</v>
          </cell>
        </row>
      </sheetData>
      <sheetData sheetId="4751">
        <row r="4">
          <cell r="A4" t="str">
            <v>BẢNG TÍNH TOÁN, ĐO BÓC KHỐI LƯỢNG HOÀN THÀNH ĐƯA VÀO QUYẾT TOÁN</v>
          </cell>
        </row>
      </sheetData>
      <sheetData sheetId="4752">
        <row r="4">
          <cell r="A4" t="str">
            <v>BẢNG TÍNH TOÁN, ĐO BÓC KHỐI LƯỢNG HOÀN THÀNH ĐƯA VÀO QUYẾT TOÁN</v>
          </cell>
        </row>
      </sheetData>
      <sheetData sheetId="4753">
        <row r="4">
          <cell r="A4" t="str">
            <v>BẢNG TÍNH TOÁN, ĐO BÓC KHỐI LƯỢNG HOÀN THÀNH ĐƯA VÀO QUYẾT TOÁN</v>
          </cell>
        </row>
      </sheetData>
      <sheetData sheetId="4754">
        <row r="4">
          <cell r="A4" t="str">
            <v>BẢNG TÍNH TOÁN, ĐO BÓC KHỐI LƯỢNG HOÀN THÀNH ĐƯA VÀO QUYẾT TOÁN</v>
          </cell>
        </row>
      </sheetData>
      <sheetData sheetId="4755">
        <row r="4">
          <cell r="A4" t="str">
            <v>BẢNG TÍNH TOÁN, ĐO BÓC KHỐI LƯỢNG HOÀN THÀNH ĐƯA VÀO QUYẾT TOÁN</v>
          </cell>
        </row>
      </sheetData>
      <sheetData sheetId="4756">
        <row r="4">
          <cell r="A4" t="str">
            <v>BẢNG TÍNH TOÁN, ĐO BÓC KHỐI LƯỢNG HOÀN THÀNH ĐƯA VÀO QUYẾT TOÁN</v>
          </cell>
        </row>
      </sheetData>
      <sheetData sheetId="4757">
        <row r="4">
          <cell r="A4" t="str">
            <v>BẢNG TÍNH TOÁN, ĐO BÓC KHỐI LƯỢNG HOÀN THÀNH ĐƯA VÀO QUYẾT TOÁN</v>
          </cell>
        </row>
      </sheetData>
      <sheetData sheetId="4758">
        <row r="4">
          <cell r="A4" t="str">
            <v>BẢNG TÍNH TOÁN, ĐO BÓC KHỐI LƯỢNG HOÀN THÀNH ĐƯA VÀO QUYẾT TOÁN</v>
          </cell>
        </row>
      </sheetData>
      <sheetData sheetId="4759">
        <row r="4">
          <cell r="A4" t="str">
            <v>BẢNG TÍNH TOÁN, ĐO BÓC KHỐI LƯỢNG HOÀN THÀNH ĐƯA VÀO QUYẾT TOÁN</v>
          </cell>
        </row>
      </sheetData>
      <sheetData sheetId="4760">
        <row r="4">
          <cell r="A4" t="str">
            <v>BẢNG TÍNH TOÁN, ĐO BÓC KHỐI LƯỢNG HOÀN THÀNH ĐƯA VÀO QUYẾT TOÁN</v>
          </cell>
        </row>
      </sheetData>
      <sheetData sheetId="4761">
        <row r="4">
          <cell r="A4" t="str">
            <v>BẢNG TÍNH TOÁN, ĐO BÓC KHỐI LƯỢNG HOÀN THÀNH ĐƯA VÀO QUYẾT TOÁN</v>
          </cell>
        </row>
      </sheetData>
      <sheetData sheetId="4762">
        <row r="4">
          <cell r="A4" t="str">
            <v>BẢNG TÍNH TOÁN, ĐO BÓC KHỐI LƯỢNG HOÀN THÀNH ĐƯA VÀO QUYẾT TOÁN</v>
          </cell>
        </row>
      </sheetData>
      <sheetData sheetId="4763">
        <row r="4">
          <cell r="A4" t="str">
            <v>BẢNG TÍNH TOÁN, ĐO BÓC KHỐI LƯỢNG HOÀN THÀNH ĐƯA VÀO QUYẾT TOÁN</v>
          </cell>
        </row>
      </sheetData>
      <sheetData sheetId="4764">
        <row r="4">
          <cell r="A4" t="str">
            <v>BẢNG TÍNH TOÁN, ĐO BÓC KHỐI LƯỢNG HOÀN THÀNH ĐƯA VÀO QUYẾT TOÁN</v>
          </cell>
        </row>
      </sheetData>
      <sheetData sheetId="4765">
        <row r="4">
          <cell r="A4" t="str">
            <v>BẢNG TÍNH TOÁN, ĐO BÓC KHỐI LƯỢNG HOÀN THÀNH ĐƯA VÀO QUYẾT TOÁN</v>
          </cell>
        </row>
      </sheetData>
      <sheetData sheetId="4766">
        <row r="4">
          <cell r="A4" t="str">
            <v>BẢNG TÍNH TOÁN, ĐO BÓC KHỐI LƯỢNG HOÀN THÀNH ĐƯA VÀO QUYẾT TOÁN</v>
          </cell>
        </row>
      </sheetData>
      <sheetData sheetId="4767">
        <row r="4">
          <cell r="A4" t="str">
            <v>BẢNG TÍNH TOÁN, ĐO BÓC KHỐI LƯỢNG HOÀN THÀNH ĐƯA VÀO QUYẾT TOÁN</v>
          </cell>
        </row>
      </sheetData>
      <sheetData sheetId="4768">
        <row r="4">
          <cell r="A4" t="str">
            <v>BẢNG TÍNH TOÁN, ĐO BÓC KHỐI LƯỢNG HOÀN THÀNH ĐƯA VÀO QUYẾT TOÁN</v>
          </cell>
        </row>
      </sheetData>
      <sheetData sheetId="4769">
        <row r="4">
          <cell r="A4" t="str">
            <v>BẢNG TÍNH TOÁN, ĐO BÓC KHỐI LƯỢNG HOÀN THÀNH ĐƯA VÀO QUYẾT TOÁN</v>
          </cell>
        </row>
      </sheetData>
      <sheetData sheetId="4770">
        <row r="4">
          <cell r="A4" t="str">
            <v>BẢNG TÍNH TOÁN, ĐO BÓC KHỐI LƯỢNG HOÀN THÀNH ĐƯA VÀO QUYẾT TOÁN</v>
          </cell>
        </row>
      </sheetData>
      <sheetData sheetId="4771">
        <row r="4">
          <cell r="A4" t="str">
            <v>BẢNG TÍNH TOÁN, ĐO BÓC KHỐI LƯỢNG HOÀN THÀNH ĐƯA VÀO QUYẾT TOÁN</v>
          </cell>
        </row>
      </sheetData>
      <sheetData sheetId="4772">
        <row r="4">
          <cell r="A4" t="str">
            <v>BẢNG TÍNH TOÁN, ĐO BÓC KHỐI LƯỢNG HOÀN THÀNH ĐƯA VÀO QUYẾT TOÁN</v>
          </cell>
        </row>
      </sheetData>
      <sheetData sheetId="4773">
        <row r="4">
          <cell r="A4" t="str">
            <v>BẢNG TÍNH TOÁN, ĐO BÓC KHỐI LƯỢNG HOÀN THÀNH ĐƯA VÀO QUYẾT TOÁN</v>
          </cell>
        </row>
      </sheetData>
      <sheetData sheetId="4774">
        <row r="4">
          <cell r="A4" t="str">
            <v>BẢNG TÍNH TOÁN, ĐO BÓC KHỐI LƯỢNG HOÀN THÀNH ĐƯA VÀO QUYẾT TOÁN</v>
          </cell>
        </row>
      </sheetData>
      <sheetData sheetId="4775">
        <row r="4">
          <cell r="A4" t="str">
            <v>BẢNG TÍNH TOÁN, ĐO BÓC KHỐI LƯỢNG HOÀN THÀNH ĐƯA VÀO QUYẾT TOÁN</v>
          </cell>
        </row>
      </sheetData>
      <sheetData sheetId="4776">
        <row r="4">
          <cell r="A4" t="str">
            <v>BẢNG TÍNH TOÁN, ĐO BÓC KHỐI LƯỢNG HOÀN THÀNH ĐƯA VÀO QUYẾT TOÁN</v>
          </cell>
        </row>
      </sheetData>
      <sheetData sheetId="4777">
        <row r="4">
          <cell r="A4" t="str">
            <v>BẢNG TÍNH TOÁN, ĐO BÓC KHỐI LƯỢNG HOÀN THÀNH ĐƯA VÀO QUYẾT TOÁN</v>
          </cell>
        </row>
      </sheetData>
      <sheetData sheetId="4778">
        <row r="4">
          <cell r="A4" t="str">
            <v>BẢNG TÍNH TOÁN, ĐO BÓC KHỐI LƯỢNG HOÀN THÀNH ĐƯA VÀO QUYẾT TOÁN</v>
          </cell>
        </row>
      </sheetData>
      <sheetData sheetId="4779">
        <row r="4">
          <cell r="A4" t="str">
            <v>BẢNG TÍNH TOÁN, ĐO BÓC KHỐI LƯỢNG HOÀN THÀNH ĐƯA VÀO QUYẾT TOÁN</v>
          </cell>
        </row>
      </sheetData>
      <sheetData sheetId="4780">
        <row r="4">
          <cell r="A4" t="str">
            <v>BẢNG TÍNH TOÁN, ĐO BÓC KHỐI LƯỢNG HOÀN THÀNH ĐƯA VÀO QUYẾT TOÁN</v>
          </cell>
        </row>
      </sheetData>
      <sheetData sheetId="4781">
        <row r="4">
          <cell r="A4" t="str">
            <v>BẢNG TÍNH TOÁN, ĐO BÓC KHỐI LƯỢNG HOÀN THÀNH ĐƯA VÀO QUYẾT TOÁN</v>
          </cell>
        </row>
      </sheetData>
      <sheetData sheetId="4782">
        <row r="4">
          <cell r="A4" t="str">
            <v>BẢNG TÍNH TOÁN, ĐO BÓC KHỐI LƯỢNG HOÀN THÀNH ĐƯA VÀO QUYẾT TOÁN</v>
          </cell>
        </row>
      </sheetData>
      <sheetData sheetId="4783">
        <row r="4">
          <cell r="A4" t="str">
            <v>BẢNG TÍNH TOÁN, ĐO BÓC KHỐI LƯỢNG HOÀN THÀNH ĐƯA VÀO QUYẾT TOÁN</v>
          </cell>
        </row>
      </sheetData>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ow r="4">
          <cell r="A4" t="str">
            <v>BẢNG TÍNH TOÁN, ĐO BÓC KHỐI LƯỢNG HOÀN THÀNH ĐƯA VÀO QUYẾT TOÁN</v>
          </cell>
        </row>
      </sheetData>
      <sheetData sheetId="4864">
        <row r="4">
          <cell r="A4" t="str">
            <v>BẢNG TÍNH TOÁN, ĐO BÓC KHỐI LƯỢNG HOÀN THÀNH ĐƯA VÀO QUYẾT TOÁN</v>
          </cell>
        </row>
      </sheetData>
      <sheetData sheetId="4865">
        <row r="4">
          <cell r="A4" t="str">
            <v>BẢNG TÍNH TOÁN, ĐO BÓC KHỐI LƯỢNG HOÀN THÀNH ĐƯA VÀO QUYẾT TOÁN</v>
          </cell>
        </row>
      </sheetData>
      <sheetData sheetId="4866">
        <row r="4">
          <cell r="A4" t="str">
            <v>BẢNG TÍNH TOÁN, ĐO BÓC KHỐI LƯỢNG HOÀN THÀNH ĐƯA VÀO QUYẾT TOÁN</v>
          </cell>
        </row>
      </sheetData>
      <sheetData sheetId="4867">
        <row r="4">
          <cell r="A4" t="str">
            <v>BẢNG TÍNH TOÁN, ĐO BÓC KHỐI LƯỢNG HOÀN THÀNH ĐƯA VÀO QUYẾT TOÁN</v>
          </cell>
        </row>
      </sheetData>
      <sheetData sheetId="4868">
        <row r="4">
          <cell r="A4" t="str">
            <v>BẢNG TÍNH TOÁN, ĐO BÓC KHỐI LƯỢNG HOÀN THÀNH ĐƯA VÀO QUYẾT TOÁN</v>
          </cell>
        </row>
      </sheetData>
      <sheetData sheetId="4869">
        <row r="4">
          <cell r="A4" t="str">
            <v>BẢNG TÍNH TOÁN, ĐO BÓC KHỐI LƯỢNG HOÀN THÀNH ĐƯA VÀO QUYẾT TOÁN</v>
          </cell>
        </row>
      </sheetData>
      <sheetData sheetId="4870">
        <row r="4">
          <cell r="A4" t="str">
            <v>BẢNG TÍNH TOÁN, ĐO BÓC KHỐI LƯỢNG HOÀN THÀNH ĐƯA VÀO QUYẾT TOÁN</v>
          </cell>
        </row>
      </sheetData>
      <sheetData sheetId="4871">
        <row r="4">
          <cell r="A4" t="str">
            <v>BẢNG TÍNH TOÁN, ĐO BÓC KHỐI LƯỢNG HOÀN THÀNH ĐƯA VÀO QUYẾT TOÁN</v>
          </cell>
        </row>
      </sheetData>
      <sheetData sheetId="4872">
        <row r="4">
          <cell r="A4" t="str">
            <v>BẢNG TÍNH TOÁN, ĐO BÓC KHỐI LƯỢNG HOÀN THÀNH ĐƯA VÀO QUYẾT TOÁN</v>
          </cell>
        </row>
      </sheetData>
      <sheetData sheetId="4873">
        <row r="4">
          <cell r="A4" t="str">
            <v>BẢNG TÍNH TOÁN, ĐO BÓC KHỐI LƯỢNG HOÀN THÀNH ĐƯA VÀO QUYẾT TOÁN</v>
          </cell>
        </row>
      </sheetData>
      <sheetData sheetId="4874">
        <row r="4">
          <cell r="A4" t="str">
            <v>BẢNG TÍNH TOÁN, ĐO BÓC KHỐI LƯỢNG HOÀN THÀNH ĐƯA VÀO QUYẾT TOÁN</v>
          </cell>
        </row>
      </sheetData>
      <sheetData sheetId="4875">
        <row r="4">
          <cell r="A4" t="str">
            <v>BẢNG TÍNH TOÁN, ĐO BÓC KHỐI LƯỢNG HOÀN THÀNH ĐƯA VÀO QUYẾT TOÁN</v>
          </cell>
        </row>
      </sheetData>
      <sheetData sheetId="4876">
        <row r="4">
          <cell r="A4" t="str">
            <v>BẢNG TÍNH TOÁN, ĐO BÓC KHỐI LƯỢNG HOÀN THÀNH ĐƯA VÀO QUYẾT TOÁN</v>
          </cell>
        </row>
      </sheetData>
      <sheetData sheetId="4877">
        <row r="4">
          <cell r="A4" t="str">
            <v>BẢNG TÍNH TOÁN, ĐO BÓC KHỐI LƯỢNG HOÀN THÀNH ĐƯA VÀO QUYẾT TOÁN</v>
          </cell>
        </row>
      </sheetData>
      <sheetData sheetId="4878">
        <row r="4">
          <cell r="A4" t="str">
            <v>BẢNG TÍNH TOÁN, ĐO BÓC KHỐI LƯỢNG HOÀN THÀNH ĐƯA VÀO QUYẾT TOÁN</v>
          </cell>
        </row>
      </sheetData>
      <sheetData sheetId="4879">
        <row r="4">
          <cell r="A4" t="str">
            <v>BẢNG TÍNH TOÁN, ĐO BÓC KHỐI LƯỢNG HOÀN THÀNH ĐƯA VÀO QUYẾT TOÁN</v>
          </cell>
        </row>
      </sheetData>
      <sheetData sheetId="4880">
        <row r="4">
          <cell r="A4" t="str">
            <v>BẢNG TÍNH TOÁN, ĐO BÓC KHỐI LƯỢNG HOÀN THÀNH ĐƯA VÀO QUYẾT TOÁN</v>
          </cell>
        </row>
      </sheetData>
      <sheetData sheetId="4881">
        <row r="4">
          <cell r="A4" t="str">
            <v>BẢNG TÍNH TOÁN, ĐO BÓC KHỐI LƯỢNG HOÀN THÀNH ĐƯA VÀO QUYẾT TOÁN</v>
          </cell>
        </row>
      </sheetData>
      <sheetData sheetId="4882">
        <row r="4">
          <cell r="A4" t="str">
            <v>BẢNG TÍNH TOÁN, ĐO BÓC KHỐI LƯỢNG HOÀN THÀNH ĐƯA VÀO QUYẾT TOÁN</v>
          </cell>
        </row>
      </sheetData>
      <sheetData sheetId="4883">
        <row r="4">
          <cell r="A4" t="str">
            <v>BẢNG TÍNH TOÁN, ĐO BÓC KHỐI LƯỢNG HOÀN THÀNH ĐƯA VÀO QUYẾT TOÁN</v>
          </cell>
        </row>
      </sheetData>
      <sheetData sheetId="4884">
        <row r="4">
          <cell r="A4" t="str">
            <v>BẢNG TÍNH TOÁN, ĐO BÓC KHỐI LƯỢNG HOÀN THÀNH ĐƯA VÀO QUYẾT TOÁN</v>
          </cell>
        </row>
      </sheetData>
      <sheetData sheetId="4885">
        <row r="4">
          <cell r="A4" t="str">
            <v>BẢNG TÍNH TOÁN, ĐO BÓC KHỐI LƯỢNG HOÀN THÀNH ĐƯA VÀO QUYẾT TOÁN</v>
          </cell>
        </row>
      </sheetData>
      <sheetData sheetId="4886">
        <row r="4">
          <cell r="A4" t="str">
            <v>BẢNG TÍNH TOÁN, ĐO BÓC KHỐI LƯỢNG HOÀN THÀNH ĐƯA VÀO QUYẾT TOÁN</v>
          </cell>
        </row>
      </sheetData>
      <sheetData sheetId="4887">
        <row r="4">
          <cell r="A4" t="str">
            <v>BẢNG TÍNH TOÁN, ĐO BÓC KHỐI LƯỢNG HOÀN THÀNH ĐƯA VÀO QUYẾT TOÁN</v>
          </cell>
        </row>
      </sheetData>
      <sheetData sheetId="4888">
        <row r="4">
          <cell r="A4" t="str">
            <v>BẢNG TÍNH TOÁN, ĐO BÓC KHỐI LƯỢNG HOÀN THÀNH ĐƯA VÀO QUYẾT TOÁN</v>
          </cell>
        </row>
      </sheetData>
      <sheetData sheetId="4889">
        <row r="4">
          <cell r="A4" t="str">
            <v>BẢNG TÍNH TOÁN, ĐO BÓC KHỐI LƯỢNG HOÀN THÀNH ĐƯA VÀO QUYẾT TOÁN</v>
          </cell>
        </row>
      </sheetData>
      <sheetData sheetId="4890">
        <row r="4">
          <cell r="A4" t="str">
            <v>BẢNG TÍNH TOÁN, ĐO BÓC KHỐI LƯỢNG HOÀN THÀNH ĐƯA VÀO QUYẾT TOÁN</v>
          </cell>
        </row>
      </sheetData>
      <sheetData sheetId="4891">
        <row r="4">
          <cell r="A4" t="str">
            <v>BẢNG TÍNH TOÁN, ĐO BÓC KHỐI LƯỢNG HOÀN THÀNH ĐƯA VÀO QUYẾT TOÁN</v>
          </cell>
        </row>
      </sheetData>
      <sheetData sheetId="4892">
        <row r="4">
          <cell r="A4" t="str">
            <v>BẢNG TÍNH TOÁN, ĐO BÓC KHỐI LƯỢNG HOÀN THÀNH ĐƯA VÀO QUYẾT TOÁN</v>
          </cell>
        </row>
      </sheetData>
      <sheetData sheetId="4893">
        <row r="4">
          <cell r="A4" t="str">
            <v>BẢNG TÍNH TOÁN, ĐO BÓC KHỐI LƯỢNG HOÀN THÀNH ĐƯA VÀO QUYẾT TOÁN</v>
          </cell>
        </row>
      </sheetData>
      <sheetData sheetId="4894">
        <row r="4">
          <cell r="A4" t="str">
            <v>BẢNG TÍNH TOÁN, ĐO BÓC KHỐI LƯỢNG HOÀN THÀNH ĐƯA VÀO QUYẾT TOÁN</v>
          </cell>
        </row>
      </sheetData>
      <sheetData sheetId="4895">
        <row r="4">
          <cell r="A4" t="str">
            <v>BẢNG TÍNH TOÁN, ĐO BÓC KHỐI LƯỢNG HOÀN THÀNH ĐƯA VÀO QUYẾT TOÁN</v>
          </cell>
        </row>
      </sheetData>
      <sheetData sheetId="4896">
        <row r="4">
          <cell r="A4" t="str">
            <v>BẢNG TÍNH TOÁN, ĐO BÓC KHỐI LƯỢNG HOÀN THÀNH ĐƯA VÀO QUYẾT TOÁN</v>
          </cell>
        </row>
      </sheetData>
      <sheetData sheetId="4897">
        <row r="4">
          <cell r="A4" t="str">
            <v>BẢNG TÍNH TOÁN, ĐO BÓC KHỐI LƯỢNG HOÀN THÀNH ĐƯA VÀO QUYẾT TOÁN</v>
          </cell>
        </row>
      </sheetData>
      <sheetData sheetId="4898">
        <row r="4">
          <cell r="A4" t="str">
            <v>BẢNG TÍNH TOÁN, ĐO BÓC KHỐI LƯỢNG HOÀN THÀNH ĐƯA VÀO QUYẾT TOÁN</v>
          </cell>
        </row>
      </sheetData>
      <sheetData sheetId="4899">
        <row r="4">
          <cell r="A4" t="str">
            <v>BẢNG TÍNH TOÁN, ĐO BÓC KHỐI LƯỢNG HOÀN THÀNH ĐƯA VÀO QUYẾT TOÁN</v>
          </cell>
        </row>
      </sheetData>
      <sheetData sheetId="4900">
        <row r="4">
          <cell r="A4" t="str">
            <v>BẢNG TÍNH TOÁN, ĐO BÓC KHỐI LƯỢNG HOÀN THÀNH ĐƯA VÀO QUYẾT TOÁN</v>
          </cell>
        </row>
      </sheetData>
      <sheetData sheetId="4901">
        <row r="4">
          <cell r="A4" t="str">
            <v>BẢNG TÍNH TOÁN, ĐO BÓC KHỐI LƯỢNG HOÀN THÀNH ĐƯA VÀO QUYẾT TOÁN</v>
          </cell>
        </row>
      </sheetData>
      <sheetData sheetId="4902">
        <row r="4">
          <cell r="A4" t="str">
            <v>BẢNG TÍNH TOÁN, ĐO BÓC KHỐI LƯỢNG HOÀN THÀNH ĐƯA VÀO QUYẾT TOÁN</v>
          </cell>
        </row>
      </sheetData>
      <sheetData sheetId="4903">
        <row r="4">
          <cell r="A4" t="str">
            <v>BẢNG TÍNH TOÁN, ĐO BÓC KHỐI LƯỢNG HOÀN THÀNH ĐƯA VÀO QUYẾT TOÁN</v>
          </cell>
        </row>
      </sheetData>
      <sheetData sheetId="4904">
        <row r="4">
          <cell r="A4" t="str">
            <v>BẢNG TÍNH TOÁN, ĐO BÓC KHỐI LƯỢNG HOÀN THÀNH ĐƯA VÀO QUYẾT TOÁN</v>
          </cell>
        </row>
      </sheetData>
      <sheetData sheetId="4905">
        <row r="4">
          <cell r="A4" t="str">
            <v>BẢNG TÍNH TOÁN, ĐO BÓC KHỐI LƯỢNG HOÀN THÀNH ĐƯA VÀO QUYẾT TOÁN</v>
          </cell>
        </row>
      </sheetData>
      <sheetData sheetId="4906">
        <row r="4">
          <cell r="A4" t="str">
            <v>BẢNG TÍNH TOÁN, ĐO BÓC KHỐI LƯỢNG HOÀN THÀNH ĐƯA VÀO QUYẾT TOÁN</v>
          </cell>
        </row>
      </sheetData>
      <sheetData sheetId="4907">
        <row r="4">
          <cell r="A4" t="str">
            <v>BẢNG TÍNH TOÁN, ĐO BÓC KHỐI LƯỢNG HOÀN THÀNH ĐƯA VÀO QUYẾT TOÁN</v>
          </cell>
        </row>
      </sheetData>
      <sheetData sheetId="4908">
        <row r="4">
          <cell r="A4" t="str">
            <v>BẢNG TÍNH TOÁN, ĐO BÓC KHỐI LƯỢNG HOÀN THÀNH ĐƯA VÀO QUYẾT TOÁN</v>
          </cell>
        </row>
      </sheetData>
      <sheetData sheetId="4909">
        <row r="4">
          <cell r="A4" t="str">
            <v>BẢNG TÍNH TOÁN, ĐO BÓC KHỐI LƯỢNG HOÀN THÀNH ĐƯA VÀO QUYẾT TOÁN</v>
          </cell>
        </row>
      </sheetData>
      <sheetData sheetId="4910">
        <row r="4">
          <cell r="A4" t="str">
            <v>BẢNG TÍNH TOÁN, ĐO BÓC KHỐI LƯỢNG HOÀN THÀNH ĐƯA VÀO QUYẾT TOÁN</v>
          </cell>
        </row>
      </sheetData>
      <sheetData sheetId="4911">
        <row r="4">
          <cell r="A4" t="str">
            <v>BẢNG TÍNH TOÁN, ĐO BÓC KHỐI LƯỢNG HOÀN THÀNH ĐƯA VÀO QUYẾT TOÁN</v>
          </cell>
        </row>
      </sheetData>
      <sheetData sheetId="4912">
        <row r="4">
          <cell r="A4" t="str">
            <v>BẢNG TÍNH TOÁN, ĐO BÓC KHỐI LƯỢNG HOÀN THÀNH ĐƯA VÀO QUYẾT TOÁN</v>
          </cell>
        </row>
      </sheetData>
      <sheetData sheetId="4913">
        <row r="4">
          <cell r="A4" t="str">
            <v>BẢNG TÍNH TOÁN, ĐO BÓC KHỐI LƯỢNG HOÀN THÀNH ĐƯA VÀO QUYẾT TOÁN</v>
          </cell>
        </row>
      </sheetData>
      <sheetData sheetId="4914">
        <row r="4">
          <cell r="A4" t="str">
            <v>BẢNG TÍNH TOÁN, ĐO BÓC KHỐI LƯỢNG HOÀN THÀNH ĐƯA VÀO QUYẾT TOÁN</v>
          </cell>
        </row>
      </sheetData>
      <sheetData sheetId="4915">
        <row r="4">
          <cell r="A4" t="str">
            <v>BẢNG TÍNH TOÁN, ĐO BÓC KHỐI LƯỢNG HOÀN THÀNH ĐƯA VÀO QUYẾT TOÁN</v>
          </cell>
        </row>
      </sheetData>
      <sheetData sheetId="4916">
        <row r="4">
          <cell r="A4" t="str">
            <v>BẢNG TÍNH TOÁN, ĐO BÓC KHỐI LƯỢNG HOÀN THÀNH ĐƯA VÀO QUYẾT TOÁN</v>
          </cell>
        </row>
      </sheetData>
      <sheetData sheetId="4917">
        <row r="4">
          <cell r="A4" t="str">
            <v>BẢNG TÍNH TOÁN, ĐO BÓC KHỐI LƯỢNG HOÀN THÀNH ĐƯA VÀO QUYẾT TOÁN</v>
          </cell>
        </row>
      </sheetData>
      <sheetData sheetId="4918">
        <row r="4">
          <cell r="A4" t="str">
            <v>BẢNG TÍNH TOÁN, ĐO BÓC KHỐI LƯỢNG HOÀN THÀNH ĐƯA VÀO QUYẾT TOÁN</v>
          </cell>
        </row>
      </sheetData>
      <sheetData sheetId="4919">
        <row r="4">
          <cell r="A4" t="str">
            <v>BẢNG TÍNH TOÁN, ĐO BÓC KHỐI LƯỢNG HOÀN THÀNH ĐƯA VÀO QUYẾT TOÁN</v>
          </cell>
        </row>
      </sheetData>
      <sheetData sheetId="4920">
        <row r="4">
          <cell r="A4" t="str">
            <v>BẢNG TÍNH TOÁN, ĐO BÓC KHỐI LƯỢNG HOÀN THÀNH ĐƯA VÀO QUYẾT TOÁN</v>
          </cell>
        </row>
      </sheetData>
      <sheetData sheetId="4921">
        <row r="4">
          <cell r="A4" t="str">
            <v>BẢNG TÍNH TOÁN, ĐO BÓC KHỐI LƯỢNG HOÀN THÀNH ĐƯA VÀO QUYẾT TOÁN</v>
          </cell>
        </row>
      </sheetData>
      <sheetData sheetId="4922">
        <row r="4">
          <cell r="A4" t="str">
            <v>BẢNG TÍNH TOÁN, ĐO BÓC KHỐI LƯỢNG HOÀN THÀNH ĐƯA VÀO QUYẾT TOÁN</v>
          </cell>
        </row>
      </sheetData>
      <sheetData sheetId="4923">
        <row r="4">
          <cell r="A4" t="str">
            <v>BẢNG TÍNH TOÁN, ĐO BÓC KHỐI LƯỢNG HOÀN THÀNH ĐƯA VÀO QUYẾT TOÁN</v>
          </cell>
        </row>
      </sheetData>
      <sheetData sheetId="4924">
        <row r="4">
          <cell r="A4" t="str">
            <v>BẢNG TÍNH TOÁN, ĐO BÓC KHỐI LƯỢNG HOÀN THÀNH ĐƯA VÀO QUYẾT TOÁN</v>
          </cell>
        </row>
      </sheetData>
      <sheetData sheetId="4925">
        <row r="4">
          <cell r="A4" t="str">
            <v>BẢNG TÍNH TOÁN, ĐO BÓC KHỐI LƯỢNG HOÀN THÀNH ĐƯA VÀO QUYẾT TOÁN</v>
          </cell>
        </row>
      </sheetData>
      <sheetData sheetId="4926">
        <row r="4">
          <cell r="A4" t="str">
            <v>BẢNG TÍNH TOÁN, ĐO BÓC KHỐI LƯỢNG HOÀN THÀNH ĐƯA VÀO QUYẾT TOÁN</v>
          </cell>
        </row>
      </sheetData>
      <sheetData sheetId="4927">
        <row r="4">
          <cell r="A4" t="str">
            <v>BẢNG TÍNH TOÁN, ĐO BÓC KHỐI LƯỢNG HOÀN THÀNH ĐƯA VÀO QUYẾT TOÁN</v>
          </cell>
        </row>
      </sheetData>
      <sheetData sheetId="4928">
        <row r="4">
          <cell r="A4" t="str">
            <v>BẢNG TÍNH TOÁN, ĐO BÓC KHỐI LƯỢNG HOÀN THÀNH ĐƯA VÀO QUYẾT TOÁN</v>
          </cell>
        </row>
      </sheetData>
      <sheetData sheetId="4929">
        <row r="4">
          <cell r="A4" t="str">
            <v>BẢNG TÍNH TOÁN, ĐO BÓC KHỐI LƯỢNG HOÀN THÀNH ĐƯA VÀO QUYẾT TOÁN</v>
          </cell>
        </row>
      </sheetData>
      <sheetData sheetId="4930">
        <row r="4">
          <cell r="A4" t="str">
            <v>BẢNG TÍNH TOÁN, ĐO BÓC KHỐI LƯỢNG HOÀN THÀNH ĐƯA VÀO QUYẾT TOÁN</v>
          </cell>
        </row>
      </sheetData>
      <sheetData sheetId="4931">
        <row r="4">
          <cell r="A4" t="str">
            <v>BẢNG TÍNH TOÁN, ĐO BÓC KHỐI LƯỢNG HOÀN THÀNH ĐƯA VÀO QUYẾT TOÁN</v>
          </cell>
        </row>
      </sheetData>
      <sheetData sheetId="4932">
        <row r="4">
          <cell r="A4" t="str">
            <v>BẢNG TÍNH TOÁN, ĐO BÓC KHỐI LƯỢNG HOÀN THÀNH ĐƯA VÀO QUYẾT TOÁN</v>
          </cell>
        </row>
      </sheetData>
      <sheetData sheetId="4933">
        <row r="4">
          <cell r="A4" t="str">
            <v>BẢNG TÍNH TOÁN, ĐO BÓC KHỐI LƯỢNG HOÀN THÀNH ĐƯA VÀO QUYẾT TOÁN</v>
          </cell>
        </row>
      </sheetData>
      <sheetData sheetId="4934">
        <row r="4">
          <cell r="A4" t="str">
            <v>BẢNG TÍNH TOÁN, ĐO BÓC KHỐI LƯỢNG HOÀN THÀNH ĐƯA VÀO QUYẾT TOÁN</v>
          </cell>
        </row>
      </sheetData>
      <sheetData sheetId="4935">
        <row r="4">
          <cell r="A4" t="str">
            <v>BẢNG TÍNH TOÁN, ĐO BÓC KHỐI LƯỢNG HOÀN THÀNH ĐƯA VÀO QUYẾT TOÁN</v>
          </cell>
        </row>
      </sheetData>
      <sheetData sheetId="4936">
        <row r="4">
          <cell r="A4" t="str">
            <v>BẢNG TÍNH TOÁN, ĐO BÓC KHỐI LƯỢNG HOÀN THÀNH ĐƯA VÀO QUYẾT TOÁN</v>
          </cell>
        </row>
      </sheetData>
      <sheetData sheetId="4937">
        <row r="4">
          <cell r="A4" t="str">
            <v>BẢNG TÍNH TOÁN, ĐO BÓC KHỐI LƯỢNG HOÀN THÀNH ĐƯA VÀO QUYẾT TOÁN</v>
          </cell>
        </row>
      </sheetData>
      <sheetData sheetId="4938">
        <row r="4">
          <cell r="A4" t="str">
            <v>BẢNG TÍNH TOÁN, ĐO BÓC KHỐI LƯỢNG HOÀN THÀNH ĐƯA VÀO QUYẾT TOÁN</v>
          </cell>
        </row>
      </sheetData>
      <sheetData sheetId="4939">
        <row r="4">
          <cell r="A4" t="str">
            <v>BẢNG TÍNH TOÁN, ĐO BÓC KHỐI LƯỢNG HOÀN THÀNH ĐƯA VÀO QUYẾT TOÁN</v>
          </cell>
        </row>
      </sheetData>
      <sheetData sheetId="4940">
        <row r="4">
          <cell r="A4" t="str">
            <v>BẢNG TÍNH TOÁN, ĐO BÓC KHỐI LƯỢNG HOÀN THÀNH ĐƯA VÀO QUYẾT TOÁN</v>
          </cell>
        </row>
      </sheetData>
      <sheetData sheetId="4941">
        <row r="4">
          <cell r="A4" t="str">
            <v>BẢNG TÍNH TOÁN, ĐO BÓC KHỐI LƯỢNG HOÀN THÀNH ĐƯA VÀO QUYẾT TOÁN</v>
          </cell>
        </row>
      </sheetData>
      <sheetData sheetId="4942">
        <row r="4">
          <cell r="A4" t="str">
            <v>BẢNG TÍNH TOÁN, ĐO BÓC KHỐI LƯỢNG HOÀN THÀNH ĐƯA VÀO QUYẾT TOÁN</v>
          </cell>
        </row>
      </sheetData>
      <sheetData sheetId="4943">
        <row r="4">
          <cell r="A4" t="str">
            <v>BẢNG TÍNH TOÁN, ĐO BÓC KHỐI LƯỢNG HOÀN THÀNH ĐƯA VÀO QUYẾT TOÁN</v>
          </cell>
        </row>
      </sheetData>
      <sheetData sheetId="4944">
        <row r="4">
          <cell r="A4" t="str">
            <v>BẢNG TÍNH TOÁN, ĐO BÓC KHỐI LƯỢNG HOÀN THÀNH ĐƯA VÀO QUYẾT TOÁN</v>
          </cell>
        </row>
      </sheetData>
      <sheetData sheetId="4945">
        <row r="4">
          <cell r="A4" t="str">
            <v>BẢNG TÍNH TOÁN, ĐO BÓC KHỐI LƯỢNG HOÀN THÀNH ĐƯA VÀO QUYẾT TOÁN</v>
          </cell>
        </row>
      </sheetData>
      <sheetData sheetId="4946">
        <row r="4">
          <cell r="A4" t="str">
            <v>BẢNG TÍNH TOÁN, ĐO BÓC KHỐI LƯỢNG HOÀN THÀNH ĐƯA VÀO QUYẾT TOÁN</v>
          </cell>
        </row>
      </sheetData>
      <sheetData sheetId="4947">
        <row r="4">
          <cell r="A4" t="str">
            <v>BẢNG TÍNH TOÁN, ĐO BÓC KHỐI LƯỢNG HOÀN THÀNH ĐƯA VÀO QUYẾT TOÁN</v>
          </cell>
        </row>
      </sheetData>
      <sheetData sheetId="4948">
        <row r="4">
          <cell r="A4" t="str">
            <v>BẢNG TÍNH TOÁN, ĐO BÓC KHỐI LƯỢNG HOÀN THÀNH ĐƯA VÀO QUYẾT TOÁN</v>
          </cell>
        </row>
      </sheetData>
      <sheetData sheetId="4949">
        <row r="4">
          <cell r="A4" t="str">
            <v>BẢNG TÍNH TOÁN, ĐO BÓC KHỐI LƯỢNG HOÀN THÀNH ĐƯA VÀO QUYẾT TOÁN</v>
          </cell>
        </row>
      </sheetData>
      <sheetData sheetId="4950">
        <row r="4">
          <cell r="A4" t="str">
            <v>BẢNG TÍNH TOÁN, ĐO BÓC KHỐI LƯỢNG HOÀN THÀNH ĐƯA VÀO QUYẾT TOÁN</v>
          </cell>
        </row>
      </sheetData>
      <sheetData sheetId="4951">
        <row r="4">
          <cell r="A4" t="str">
            <v>BẢNG TÍNH TOÁN, ĐO BÓC KHỐI LƯỢNG HOÀN THÀNH ĐƯA VÀO QUYẾT TOÁN</v>
          </cell>
        </row>
      </sheetData>
      <sheetData sheetId="4952">
        <row r="4">
          <cell r="A4" t="str">
            <v>BẢNG TÍNH TOÁN, ĐO BÓC KHỐI LƯỢNG HOÀN THÀNH ĐƯA VÀO QUYẾT TOÁN</v>
          </cell>
        </row>
      </sheetData>
      <sheetData sheetId="4953">
        <row r="4">
          <cell r="A4" t="str">
            <v>BẢNG TÍNH TOÁN, ĐO BÓC KHỐI LƯỢNG HOÀN THÀNH ĐƯA VÀO QUYẾT TOÁN</v>
          </cell>
        </row>
      </sheetData>
      <sheetData sheetId="4954">
        <row r="4">
          <cell r="A4" t="str">
            <v>BẢNG TÍNH TOÁN, ĐO BÓC KHỐI LƯỢNG HOÀN THÀNH ĐƯA VÀO QUYẾT TOÁN</v>
          </cell>
        </row>
      </sheetData>
      <sheetData sheetId="4955">
        <row r="4">
          <cell r="A4" t="str">
            <v>BẢNG TÍNH TOÁN, ĐO BÓC KHỐI LƯỢNG HOÀN THÀNH ĐƯA VÀO QUYẾT TOÁN</v>
          </cell>
        </row>
      </sheetData>
      <sheetData sheetId="4956">
        <row r="4">
          <cell r="A4" t="str">
            <v>BẢNG TÍNH TOÁN, ĐO BÓC KHỐI LƯỢNG HOÀN THÀNH ĐƯA VÀO QUYẾT TOÁN</v>
          </cell>
        </row>
      </sheetData>
      <sheetData sheetId="4957">
        <row r="4">
          <cell r="A4" t="str">
            <v>BẢNG TÍNH TOÁN, ĐO BÓC KHỐI LƯỢNG HOÀN THÀNH ĐƯA VÀO QUYẾT TOÁN</v>
          </cell>
        </row>
      </sheetData>
      <sheetData sheetId="4958">
        <row r="4">
          <cell r="A4" t="str">
            <v>BẢNG TÍNH TOÁN, ĐO BÓC KHỐI LƯỢNG HOÀN THÀNH ĐƯA VÀO QUYẾT TOÁN</v>
          </cell>
        </row>
      </sheetData>
      <sheetData sheetId="4959">
        <row r="4">
          <cell r="A4" t="str">
            <v>BẢNG TÍNH TOÁN, ĐO BÓC KHỐI LƯỢNG HOÀN THÀNH ĐƯA VÀO QUYẾT TOÁN</v>
          </cell>
        </row>
      </sheetData>
      <sheetData sheetId="4960">
        <row r="4">
          <cell r="A4" t="str">
            <v>BẢNG TÍNH TOÁN, ĐO BÓC KHỐI LƯỢNG HOÀN THÀNH ĐƯA VÀO QUYẾT TOÁN</v>
          </cell>
        </row>
      </sheetData>
      <sheetData sheetId="4961">
        <row r="4">
          <cell r="A4" t="str">
            <v>BẢNG TÍNH TOÁN, ĐO BÓC KHỐI LƯỢNG HOÀN THÀNH ĐƯA VÀO QUYẾT TOÁN</v>
          </cell>
        </row>
      </sheetData>
      <sheetData sheetId="4962">
        <row r="4">
          <cell r="A4" t="str">
            <v>BẢNG TÍNH TOÁN, ĐO BÓC KHỐI LƯỢNG HOÀN THÀNH ĐƯA VÀO QUYẾT TOÁN</v>
          </cell>
        </row>
      </sheetData>
      <sheetData sheetId="4963">
        <row r="4">
          <cell r="A4" t="str">
            <v>BẢNG TÍNH TOÁN, ĐO BÓC KHỐI LƯỢNG HOÀN THÀNH ĐƯA VÀO QUYẾT TOÁN</v>
          </cell>
        </row>
      </sheetData>
      <sheetData sheetId="4964">
        <row r="4">
          <cell r="A4" t="str">
            <v>BẢNG TÍNH TOÁN, ĐO BÓC KHỐI LƯỢNG HOÀN THÀNH ĐƯA VÀO QUYẾT TOÁN</v>
          </cell>
        </row>
      </sheetData>
      <sheetData sheetId="4965">
        <row r="4">
          <cell r="A4" t="str">
            <v>BẢNG TÍNH TOÁN, ĐO BÓC KHỐI LƯỢNG HOÀN THÀNH ĐƯA VÀO QUYẾT TOÁN</v>
          </cell>
        </row>
      </sheetData>
      <sheetData sheetId="4966">
        <row r="4">
          <cell r="A4" t="str">
            <v>BẢNG TÍNH TOÁN, ĐO BÓC KHỐI LƯỢNG HOÀN THÀNH ĐƯA VÀO QUYẾT TOÁN</v>
          </cell>
        </row>
      </sheetData>
      <sheetData sheetId="4967">
        <row r="4">
          <cell r="A4" t="str">
            <v>BẢNG TÍNH TOÁN, ĐO BÓC KHỐI LƯỢNG HOÀN THÀNH ĐƯA VÀO QUYẾT TOÁN</v>
          </cell>
        </row>
      </sheetData>
      <sheetData sheetId="4968">
        <row r="4">
          <cell r="A4" t="str">
            <v>BẢNG TÍNH TOÁN, ĐO BÓC KHỐI LƯỢNG HOÀN THÀNH ĐƯA VÀO QUYẾT TOÁN</v>
          </cell>
        </row>
      </sheetData>
      <sheetData sheetId="4969">
        <row r="4">
          <cell r="A4" t="str">
            <v>BẢNG TÍNH TOÁN, ĐO BÓC KHỐI LƯỢNG HOÀN THÀNH ĐƯA VÀO QUYẾT TOÁN</v>
          </cell>
        </row>
      </sheetData>
      <sheetData sheetId="4970">
        <row r="4">
          <cell r="A4" t="str">
            <v>BẢNG TÍNH TOÁN, ĐO BÓC KHỐI LƯỢNG HOÀN THÀNH ĐƯA VÀO QUYẾT TOÁN</v>
          </cell>
        </row>
      </sheetData>
      <sheetData sheetId="4971">
        <row r="4">
          <cell r="A4" t="str">
            <v>BẢNG TÍNH TOÁN, ĐO BÓC KHỐI LƯỢNG HOÀN THÀNH ĐƯA VÀO QUYẾT TOÁN</v>
          </cell>
        </row>
      </sheetData>
      <sheetData sheetId="4972">
        <row r="4">
          <cell r="A4" t="str">
            <v>BẢNG TÍNH TOÁN, ĐO BÓC KHỐI LƯỢNG HOÀN THÀNH ĐƯA VÀO QUYẾT TOÁN</v>
          </cell>
        </row>
      </sheetData>
      <sheetData sheetId="4973">
        <row r="4">
          <cell r="A4" t="str">
            <v>BẢNG TÍNH TOÁN, ĐO BÓC KHỐI LƯỢNG HOÀN THÀNH ĐƯA VÀO QUYẾT TOÁN</v>
          </cell>
        </row>
      </sheetData>
      <sheetData sheetId="4974">
        <row r="4">
          <cell r="A4" t="str">
            <v>BẢNG TÍNH TOÁN, ĐO BÓC KHỐI LƯỢNG HOÀN THÀNH ĐƯA VÀO QUYẾT TOÁN</v>
          </cell>
        </row>
      </sheetData>
      <sheetData sheetId="4975">
        <row r="4">
          <cell r="A4" t="str">
            <v>BẢNG TÍNH TOÁN, ĐO BÓC KHỐI LƯỢNG HOÀN THÀNH ĐƯA VÀO QUYẾT TOÁN</v>
          </cell>
        </row>
      </sheetData>
      <sheetData sheetId="4976">
        <row r="4">
          <cell r="A4" t="str">
            <v>BẢNG TÍNH TOÁN, ĐO BÓC KHỐI LƯỢNG HOÀN THÀNH ĐƯA VÀO QUYẾT TOÁN</v>
          </cell>
        </row>
      </sheetData>
      <sheetData sheetId="4977">
        <row r="4">
          <cell r="A4" t="str">
            <v>BẢNG TÍNH TOÁN, ĐO BÓC KHỐI LƯỢNG HOÀN THÀNH ĐƯA VÀO QUYẾT TOÁN</v>
          </cell>
        </row>
      </sheetData>
      <sheetData sheetId="4978">
        <row r="4">
          <cell r="A4" t="str">
            <v>BẢNG TÍNH TOÁN, ĐO BÓC KHỐI LƯỢNG HOÀN THÀNH ĐƯA VÀO QUYẾT TOÁN</v>
          </cell>
        </row>
      </sheetData>
      <sheetData sheetId="4979">
        <row r="4">
          <cell r="A4" t="str">
            <v>BẢNG TÍNH TOÁN, ĐO BÓC KHỐI LƯỢNG HOÀN THÀNH ĐƯA VÀO QUYẾT TOÁN</v>
          </cell>
        </row>
      </sheetData>
      <sheetData sheetId="4980">
        <row r="4">
          <cell r="A4" t="str">
            <v>BẢNG TÍNH TOÁN, ĐO BÓC KHỐI LƯỢNG HOÀN THÀNH ĐƯA VÀO QUYẾT TOÁN</v>
          </cell>
        </row>
      </sheetData>
      <sheetData sheetId="4981">
        <row r="4">
          <cell r="A4" t="str">
            <v>BẢNG TÍNH TOÁN, ĐO BÓC KHỐI LƯỢNG HOÀN THÀNH ĐƯA VÀO QUYẾT TOÁN</v>
          </cell>
        </row>
      </sheetData>
      <sheetData sheetId="4982">
        <row r="4">
          <cell r="A4" t="str">
            <v>BẢNG TÍNH TOÁN, ĐO BÓC KHỐI LƯỢNG HOÀN THÀNH ĐƯA VÀO QUYẾT TOÁN</v>
          </cell>
        </row>
      </sheetData>
      <sheetData sheetId="4983">
        <row r="4">
          <cell r="A4" t="str">
            <v>BẢNG TÍNH TOÁN, ĐO BÓC KHỐI LƯỢNG HOÀN THÀNH ĐƯA VÀO QUYẾT TOÁN</v>
          </cell>
        </row>
      </sheetData>
      <sheetData sheetId="4984">
        <row r="4">
          <cell r="A4" t="str">
            <v>BẢNG TÍNH TOÁN, ĐO BÓC KHỐI LƯỢNG HOÀN THÀNH ĐƯA VÀO QUYẾT TOÁN</v>
          </cell>
        </row>
      </sheetData>
      <sheetData sheetId="4985">
        <row r="4">
          <cell r="A4" t="str">
            <v>BẢNG TÍNH TOÁN, ĐO BÓC KHỐI LƯỢNG HOÀN THÀNH ĐƯA VÀO QUYẾT TOÁN</v>
          </cell>
        </row>
      </sheetData>
      <sheetData sheetId="4986">
        <row r="4">
          <cell r="A4" t="str">
            <v>BẢNG TÍNH TOÁN, ĐO BÓC KHỐI LƯỢNG HOÀN THÀNH ĐƯA VÀO QUYẾT TOÁN</v>
          </cell>
        </row>
      </sheetData>
      <sheetData sheetId="4987">
        <row r="4">
          <cell r="A4" t="str">
            <v>BẢNG TÍNH TOÁN, ĐO BÓC KHỐI LƯỢNG HOÀN THÀNH ĐƯA VÀO QUYẾT TOÁN</v>
          </cell>
        </row>
      </sheetData>
      <sheetData sheetId="4988">
        <row r="4">
          <cell r="A4" t="str">
            <v>BẢNG TÍNH TOÁN, ĐO BÓC KHỐI LƯỢNG HOÀN THÀNH ĐƯA VÀO QUYẾT TOÁN</v>
          </cell>
        </row>
      </sheetData>
      <sheetData sheetId="4989">
        <row r="4">
          <cell r="A4" t="str">
            <v>BẢNG TÍNH TOÁN, ĐO BÓC KHỐI LƯỢNG HOÀN THÀNH ĐƯA VÀO QUYẾT TOÁN</v>
          </cell>
        </row>
      </sheetData>
      <sheetData sheetId="4990">
        <row r="4">
          <cell r="A4" t="str">
            <v>BẢNG TÍNH TOÁN, ĐO BÓC KHỐI LƯỢNG HOÀN THÀNH ĐƯA VÀO QUYẾT TOÁN</v>
          </cell>
        </row>
      </sheetData>
      <sheetData sheetId="4991">
        <row r="4">
          <cell r="A4" t="str">
            <v>BẢNG TÍNH TOÁN, ĐO BÓC KHỐI LƯỢNG HOÀN THÀNH ĐƯA VÀO QUYẾT TOÁN</v>
          </cell>
        </row>
      </sheetData>
      <sheetData sheetId="4992">
        <row r="4">
          <cell r="A4" t="str">
            <v>BẢNG TÍNH TOÁN, ĐO BÓC KHỐI LƯỢNG HOÀN THÀNH ĐƯA VÀO QUYẾT TOÁN</v>
          </cell>
        </row>
      </sheetData>
      <sheetData sheetId="4993">
        <row r="4">
          <cell r="A4" t="str">
            <v>BẢNG TÍNH TOÁN, ĐO BÓC KHỐI LƯỢNG HOÀN THÀNH ĐƯA VÀO QUYẾT TOÁN</v>
          </cell>
        </row>
      </sheetData>
      <sheetData sheetId="4994">
        <row r="4">
          <cell r="A4" t="str">
            <v>BẢNG TÍNH TOÁN, ĐO BÓC KHỐI LƯỢNG HOÀN THÀNH ĐƯA VÀO QUYẾT TOÁN</v>
          </cell>
        </row>
      </sheetData>
      <sheetData sheetId="4995">
        <row r="4">
          <cell r="A4" t="str">
            <v>BẢNG TÍNH TOÁN, ĐO BÓC KHỐI LƯỢNG HOÀN THÀNH ĐƯA VÀO QUYẾT TOÁN</v>
          </cell>
        </row>
      </sheetData>
      <sheetData sheetId="4996">
        <row r="4">
          <cell r="A4" t="str">
            <v>BẢNG TÍNH TOÁN, ĐO BÓC KHỐI LƯỢNG HOÀN THÀNH ĐƯA VÀO QUYẾT TOÁN</v>
          </cell>
        </row>
      </sheetData>
      <sheetData sheetId="4997">
        <row r="4">
          <cell r="A4" t="str">
            <v>BẢNG TÍNH TOÁN, ĐO BÓC KHỐI LƯỢNG HOÀN THÀNH ĐƯA VÀO QUYẾT TOÁN</v>
          </cell>
        </row>
      </sheetData>
      <sheetData sheetId="4998">
        <row r="4">
          <cell r="A4" t="str">
            <v>BẢNG TÍNH TOÁN, ĐO BÓC KHỐI LƯỢNG HOÀN THÀNH ĐƯA VÀO QUYẾT TOÁN</v>
          </cell>
        </row>
      </sheetData>
      <sheetData sheetId="4999">
        <row r="4">
          <cell r="A4" t="str">
            <v>BẢNG TÍNH TOÁN, ĐO BÓC KHỐI LƯỢNG HOÀN THÀNH ĐƯA VÀO QUYẾT TOÁN</v>
          </cell>
        </row>
      </sheetData>
      <sheetData sheetId="5000">
        <row r="4">
          <cell r="A4" t="str">
            <v>BẢNG TÍNH TOÁN, ĐO BÓC KHỐI LƯỢNG HOÀN THÀNH ĐƯA VÀO QUYẾT TOÁN</v>
          </cell>
        </row>
      </sheetData>
      <sheetData sheetId="5001">
        <row r="4">
          <cell r="A4" t="str">
            <v>BẢNG TÍNH TOÁN, ĐO BÓC KHỐI LƯỢNG HOÀN THÀNH ĐƯA VÀO QUYẾT TOÁN</v>
          </cell>
        </row>
      </sheetData>
      <sheetData sheetId="5002">
        <row r="4">
          <cell r="A4" t="str">
            <v>BẢNG TÍNH TOÁN, ĐO BÓC KHỐI LƯỢNG HOÀN THÀNH ĐƯA VÀO QUYẾT TOÁN</v>
          </cell>
        </row>
      </sheetData>
      <sheetData sheetId="5003">
        <row r="4">
          <cell r="A4" t="str">
            <v>BẢNG TÍNH TOÁN, ĐO BÓC KHỐI LƯỢNG HOÀN THÀNH ĐƯA VÀO QUYẾT TOÁN</v>
          </cell>
        </row>
      </sheetData>
      <sheetData sheetId="5004">
        <row r="4">
          <cell r="A4" t="str">
            <v>BẢNG TÍNH TOÁN, ĐO BÓC KHỐI LƯỢNG HOÀN THÀNH ĐƯA VÀO QUYẾT TOÁN</v>
          </cell>
        </row>
      </sheetData>
      <sheetData sheetId="5005">
        <row r="4">
          <cell r="A4" t="str">
            <v>BẢNG TÍNH TOÁN, ĐO BÓC KHỐI LƯỢNG HOÀN THÀNH ĐƯA VÀO QUYẾT TOÁN</v>
          </cell>
        </row>
      </sheetData>
      <sheetData sheetId="5006">
        <row r="4">
          <cell r="A4" t="str">
            <v>BẢNG TÍNH TOÁN, ĐO BÓC KHỐI LƯỢNG HOÀN THÀNH ĐƯA VÀO QUYẾT TOÁN</v>
          </cell>
        </row>
      </sheetData>
      <sheetData sheetId="5007">
        <row r="4">
          <cell r="A4" t="str">
            <v>BẢNG TÍNH TOÁN, ĐO BÓC KHỐI LƯỢNG HOÀN THÀNH ĐƯA VÀO QUYẾT TOÁN</v>
          </cell>
        </row>
      </sheetData>
      <sheetData sheetId="5008">
        <row r="4">
          <cell r="A4" t="str">
            <v>BẢNG TÍNH TOÁN, ĐO BÓC KHỐI LƯỢNG HOÀN THÀNH ĐƯA VÀO QUYẾT TOÁN</v>
          </cell>
        </row>
      </sheetData>
      <sheetData sheetId="5009">
        <row r="4">
          <cell r="A4" t="str">
            <v>BẢNG TÍNH TOÁN, ĐO BÓC KHỐI LƯỢNG HOÀN THÀNH ĐƯA VÀO QUYẾT TOÁN</v>
          </cell>
        </row>
      </sheetData>
      <sheetData sheetId="5010">
        <row r="4">
          <cell r="A4" t="str">
            <v>BẢNG TÍNH TOÁN, ĐO BÓC KHỐI LƯỢNG HOÀN THÀNH ĐƯA VÀO QUYẾT TOÁN</v>
          </cell>
        </row>
      </sheetData>
      <sheetData sheetId="5011">
        <row r="4">
          <cell r="A4" t="str">
            <v>BẢNG TÍNH TOÁN, ĐO BÓC KHỐI LƯỢNG HOÀN THÀNH ĐƯA VÀO QUYẾT TOÁN</v>
          </cell>
        </row>
      </sheetData>
      <sheetData sheetId="5012">
        <row r="4">
          <cell r="A4" t="str">
            <v>BẢNG TÍNH TOÁN, ĐO BÓC KHỐI LƯỢNG HOÀN THÀNH ĐƯA VÀO QUYẾT TOÁN</v>
          </cell>
        </row>
      </sheetData>
      <sheetData sheetId="5013">
        <row r="4">
          <cell r="A4" t="str">
            <v>BẢNG TÍNH TOÁN, ĐO BÓC KHỐI LƯỢNG HOÀN THÀNH ĐƯA VÀO QUYẾT TOÁN</v>
          </cell>
        </row>
      </sheetData>
      <sheetData sheetId="5014">
        <row r="4">
          <cell r="A4" t="str">
            <v>BẢNG TÍNH TOÁN, ĐO BÓC KHỐI LƯỢNG HOÀN THÀNH ĐƯA VÀO QUYẾT TOÁN</v>
          </cell>
        </row>
      </sheetData>
      <sheetData sheetId="5015">
        <row r="4">
          <cell r="A4" t="str">
            <v>BẢNG TÍNH TOÁN, ĐO BÓC KHỐI LƯỢNG HOÀN THÀNH ĐƯA VÀO QUYẾT TOÁN</v>
          </cell>
        </row>
      </sheetData>
      <sheetData sheetId="5016">
        <row r="4">
          <cell r="A4" t="str">
            <v>BẢNG TÍNH TOÁN, ĐO BÓC KHỐI LƯỢNG HOÀN THÀNH ĐƯA VÀO QUYẾT TOÁN</v>
          </cell>
        </row>
      </sheetData>
      <sheetData sheetId="5017">
        <row r="4">
          <cell r="A4" t="str">
            <v>BẢNG TÍNH TOÁN, ĐO BÓC KHỐI LƯỢNG HOÀN THÀNH ĐƯA VÀO QUYẾT TOÁN</v>
          </cell>
        </row>
      </sheetData>
      <sheetData sheetId="5018">
        <row r="4">
          <cell r="A4" t="str">
            <v>BẢNG TÍNH TOÁN, ĐO BÓC KHỐI LƯỢNG HOÀN THÀNH ĐƯA VÀO QUYẾT TOÁN</v>
          </cell>
        </row>
      </sheetData>
      <sheetData sheetId="5019">
        <row r="4">
          <cell r="A4" t="str">
            <v>BẢNG TÍNH TOÁN, ĐO BÓC KHỐI LƯỢNG HOÀN THÀNH ĐƯA VÀO QUYẾT TOÁN</v>
          </cell>
        </row>
      </sheetData>
      <sheetData sheetId="5020">
        <row r="4">
          <cell r="A4" t="str">
            <v>BẢNG TÍNH TOÁN, ĐO BÓC KHỐI LƯỢNG HOÀN THÀNH ĐƯA VÀO QUYẾT TOÁN</v>
          </cell>
        </row>
      </sheetData>
      <sheetData sheetId="5021">
        <row r="4">
          <cell r="A4" t="str">
            <v>BẢNG TÍNH TOÁN, ĐO BÓC KHỐI LƯỢNG HOÀN THÀNH ĐƯA VÀO QUYẾT TOÁN</v>
          </cell>
        </row>
      </sheetData>
      <sheetData sheetId="5022">
        <row r="4">
          <cell r="A4" t="str">
            <v>BẢNG TÍNH TOÁN, ĐO BÓC KHỐI LƯỢNG HOÀN THÀNH ĐƯA VÀO QUYẾT TOÁN</v>
          </cell>
        </row>
      </sheetData>
      <sheetData sheetId="5023">
        <row r="4">
          <cell r="A4" t="str">
            <v>BẢNG TÍNH TOÁN, ĐO BÓC KHỐI LƯỢNG HOÀN THÀNH ĐƯA VÀO QUYẾT TOÁN</v>
          </cell>
        </row>
      </sheetData>
      <sheetData sheetId="5024">
        <row r="4">
          <cell r="A4" t="str">
            <v>BẢNG TÍNH TOÁN, ĐO BÓC KHỐI LƯỢNG HOÀN THÀNH ĐƯA VÀO QUYẾT TOÁN</v>
          </cell>
        </row>
      </sheetData>
      <sheetData sheetId="5025">
        <row r="4">
          <cell r="A4" t="str">
            <v>BẢNG TÍNH TOÁN, ĐO BÓC KHỐI LƯỢNG HOÀN THÀNH ĐƯA VÀO QUYẾT TOÁN</v>
          </cell>
        </row>
      </sheetData>
      <sheetData sheetId="5026">
        <row r="4">
          <cell r="A4" t="str">
            <v>BẢNG TÍNH TOÁN, ĐO BÓC KHỐI LƯỢNG HOÀN THÀNH ĐƯA VÀO QUYẾT TOÁN</v>
          </cell>
        </row>
      </sheetData>
      <sheetData sheetId="5027">
        <row r="4">
          <cell r="A4" t="str">
            <v>BẢNG TÍNH TOÁN, ĐO BÓC KHỐI LƯỢNG HOÀN THÀNH ĐƯA VÀO QUYẾT TOÁN</v>
          </cell>
        </row>
      </sheetData>
      <sheetData sheetId="5028">
        <row r="4">
          <cell r="A4" t="str">
            <v>BẢNG TÍNH TOÁN, ĐO BÓC KHỐI LƯỢNG HOÀN THÀNH ĐƯA VÀO QUYẾT TOÁN</v>
          </cell>
        </row>
      </sheetData>
      <sheetData sheetId="5029">
        <row r="4">
          <cell r="A4" t="str">
            <v>BẢNG TÍNH TOÁN, ĐO BÓC KHỐI LƯỢNG HOÀN THÀNH ĐƯA VÀO QUYẾT TOÁN</v>
          </cell>
        </row>
      </sheetData>
      <sheetData sheetId="5030">
        <row r="4">
          <cell r="A4" t="str">
            <v>BẢNG TÍNH TOÁN, ĐO BÓC KHỐI LƯỢNG HOÀN THÀNH ĐƯA VÀO QUYẾT TOÁN</v>
          </cell>
        </row>
      </sheetData>
      <sheetData sheetId="5031">
        <row r="4">
          <cell r="A4" t="str">
            <v>BẢNG TÍNH TOÁN, ĐO BÓC KHỐI LƯỢNG HOÀN THÀNH ĐƯA VÀO QUYẾT TOÁN</v>
          </cell>
        </row>
      </sheetData>
      <sheetData sheetId="5032">
        <row r="4">
          <cell r="A4" t="str">
            <v>BẢNG TÍNH TOÁN, ĐO BÓC KHỐI LƯỢNG HOÀN THÀNH ĐƯA VÀO QUYẾT TOÁN</v>
          </cell>
        </row>
      </sheetData>
      <sheetData sheetId="5033">
        <row r="4">
          <cell r="A4" t="str">
            <v>BẢNG TÍNH TOÁN, ĐO BÓC KHỐI LƯỢNG HOÀN THÀNH ĐƯA VÀO QUYẾT TOÁN</v>
          </cell>
        </row>
      </sheetData>
      <sheetData sheetId="5034">
        <row r="4">
          <cell r="A4" t="str">
            <v>BẢNG TÍNH TOÁN, ĐO BÓC KHỐI LƯỢNG HOÀN THÀNH ĐƯA VÀO QUYẾT TOÁN</v>
          </cell>
        </row>
      </sheetData>
      <sheetData sheetId="5035">
        <row r="4">
          <cell r="A4" t="str">
            <v>BẢNG TÍNH TOÁN, ĐO BÓC KHỐI LƯỢNG HOÀN THÀNH ĐƯA VÀO QUYẾT TOÁN</v>
          </cell>
        </row>
      </sheetData>
      <sheetData sheetId="5036">
        <row r="4">
          <cell r="A4" t="str">
            <v>BẢNG TÍNH TOÁN, ĐO BÓC KHỐI LƯỢNG HOÀN THÀNH ĐƯA VÀO QUYẾT TOÁN</v>
          </cell>
        </row>
      </sheetData>
      <sheetData sheetId="5037">
        <row r="4">
          <cell r="A4" t="str">
            <v>BẢNG TÍNH TOÁN, ĐO BÓC KHỐI LƯỢNG HOÀN THÀNH ĐƯA VÀO QUYẾT TOÁN</v>
          </cell>
        </row>
      </sheetData>
      <sheetData sheetId="5038">
        <row r="4">
          <cell r="A4" t="str">
            <v>BẢNG TÍNH TOÁN, ĐO BÓC KHỐI LƯỢNG HOÀN THÀNH ĐƯA VÀO QUYẾT TOÁN</v>
          </cell>
        </row>
      </sheetData>
      <sheetData sheetId="5039">
        <row r="4">
          <cell r="A4" t="str">
            <v>BẢNG TÍNH TOÁN, ĐO BÓC KHỐI LƯỢNG HOÀN THÀNH ĐƯA VÀO QUYẾT TOÁN</v>
          </cell>
        </row>
      </sheetData>
      <sheetData sheetId="5040">
        <row r="4">
          <cell r="A4" t="str">
            <v>BẢNG TÍNH TOÁN, ĐO BÓC KHỐI LƯỢNG HOÀN THÀNH ĐƯA VÀO QUYẾT TOÁN</v>
          </cell>
        </row>
      </sheetData>
      <sheetData sheetId="5041">
        <row r="4">
          <cell r="A4" t="str">
            <v>BẢNG TÍNH TOÁN, ĐO BÓC KHỐI LƯỢNG HOÀN THÀNH ĐƯA VÀO QUYẾT TOÁN</v>
          </cell>
        </row>
      </sheetData>
      <sheetData sheetId="5042">
        <row r="4">
          <cell r="A4" t="str">
            <v>BẢNG TÍNH TOÁN, ĐO BÓC KHỐI LƯỢNG HOÀN THÀNH ĐƯA VÀO QUYẾT TOÁN</v>
          </cell>
        </row>
      </sheetData>
      <sheetData sheetId="5043">
        <row r="4">
          <cell r="A4" t="str">
            <v>BẢNG TÍNH TOÁN, ĐO BÓC KHỐI LƯỢNG HOÀN THÀNH ĐƯA VÀO QUYẾT TOÁN</v>
          </cell>
        </row>
      </sheetData>
      <sheetData sheetId="5044">
        <row r="4">
          <cell r="A4" t="str">
            <v>BẢNG TÍNH TOÁN, ĐO BÓC KHỐI LƯỢNG HOÀN THÀNH ĐƯA VÀO QUYẾT TOÁN</v>
          </cell>
        </row>
      </sheetData>
      <sheetData sheetId="5045">
        <row r="4">
          <cell r="A4" t="str">
            <v>BẢNG TÍNH TOÁN, ĐO BÓC KHỐI LƯỢNG HOÀN THÀNH ĐƯA VÀO QUYẾT TOÁN</v>
          </cell>
        </row>
      </sheetData>
      <sheetData sheetId="5046">
        <row r="4">
          <cell r="A4" t="str">
            <v>BẢNG TÍNH TOÁN, ĐO BÓC KHỐI LƯỢNG HOÀN THÀNH ĐƯA VÀO QUYẾT TOÁN</v>
          </cell>
        </row>
      </sheetData>
      <sheetData sheetId="5047">
        <row r="4">
          <cell r="A4" t="str">
            <v>BẢNG TÍNH TOÁN, ĐO BÓC KHỐI LƯỢNG HOÀN THÀNH ĐƯA VÀO QUYẾT TOÁN</v>
          </cell>
        </row>
      </sheetData>
      <sheetData sheetId="5048">
        <row r="4">
          <cell r="A4" t="str">
            <v>BẢNG TÍNH TOÁN, ĐO BÓC KHỐI LƯỢNG HOÀN THÀNH ĐƯA VÀO QUYẾT TOÁN</v>
          </cell>
        </row>
      </sheetData>
      <sheetData sheetId="5049">
        <row r="4">
          <cell r="A4" t="str">
            <v>BẢNG TÍNH TOÁN, ĐO BÓC KHỐI LƯỢNG HOÀN THÀNH ĐƯA VÀO QUYẾT TOÁN</v>
          </cell>
        </row>
      </sheetData>
      <sheetData sheetId="5050">
        <row r="4">
          <cell r="A4" t="str">
            <v>BẢNG TÍNH TOÁN, ĐO BÓC KHỐI LƯỢNG HOÀN THÀNH ĐƯA VÀO QUYẾT TOÁN</v>
          </cell>
        </row>
      </sheetData>
      <sheetData sheetId="5051">
        <row r="4">
          <cell r="A4" t="str">
            <v>BẢNG TÍNH TOÁN, ĐO BÓC KHỐI LƯỢNG HOÀN THÀNH ĐƯA VÀO QUYẾT TOÁN</v>
          </cell>
        </row>
      </sheetData>
      <sheetData sheetId="5052">
        <row r="4">
          <cell r="A4" t="str">
            <v>BẢNG TÍNH TOÁN, ĐO BÓC KHỐI LƯỢNG HOÀN THÀNH ĐƯA VÀO QUYẾT TOÁN</v>
          </cell>
        </row>
      </sheetData>
      <sheetData sheetId="5053">
        <row r="4">
          <cell r="A4" t="str">
            <v>BẢNG TÍNH TOÁN, ĐO BÓC KHỐI LƯỢNG HOÀN THÀNH ĐƯA VÀO QUYẾT TOÁN</v>
          </cell>
        </row>
      </sheetData>
      <sheetData sheetId="5054">
        <row r="4">
          <cell r="A4" t="str">
            <v>BẢNG TÍNH TOÁN, ĐO BÓC KHỐI LƯỢNG HOÀN THÀNH ĐƯA VÀO QUYẾT TOÁN</v>
          </cell>
        </row>
      </sheetData>
      <sheetData sheetId="5055">
        <row r="4">
          <cell r="A4" t="str">
            <v>BẢNG TÍNH TOÁN, ĐO BÓC KHỐI LƯỢNG HOÀN THÀNH ĐƯA VÀO QUYẾT TOÁN</v>
          </cell>
        </row>
      </sheetData>
      <sheetData sheetId="5056">
        <row r="4">
          <cell r="A4" t="str">
            <v>BẢNG TÍNH TOÁN, ĐO BÓC KHỐI LƯỢNG HOÀN THÀNH ĐƯA VÀO QUYẾT TOÁN</v>
          </cell>
        </row>
      </sheetData>
      <sheetData sheetId="5057">
        <row r="4">
          <cell r="A4" t="str">
            <v>BẢNG TÍNH TOÁN, ĐO BÓC KHỐI LƯỢNG HOÀN THÀNH ĐƯA VÀO QUYẾT TOÁN</v>
          </cell>
        </row>
      </sheetData>
      <sheetData sheetId="5058">
        <row r="4">
          <cell r="A4" t="str">
            <v>BẢNG TÍNH TOÁN, ĐO BÓC KHỐI LƯỢNG HOÀN THÀNH ĐƯA VÀO QUYẾT TOÁN</v>
          </cell>
        </row>
      </sheetData>
      <sheetData sheetId="5059">
        <row r="4">
          <cell r="A4" t="str">
            <v>BẢNG TÍNH TOÁN, ĐO BÓC KHỐI LƯỢNG HOÀN THÀNH ĐƯA VÀO QUYẾT TOÁN</v>
          </cell>
        </row>
      </sheetData>
      <sheetData sheetId="5060">
        <row r="4">
          <cell r="A4" t="str">
            <v>BẢNG TÍNH TOÁN, ĐO BÓC KHỐI LƯỢNG HOÀN THÀNH ĐƯA VÀO QUYẾT TOÁN</v>
          </cell>
        </row>
      </sheetData>
      <sheetData sheetId="5061">
        <row r="4">
          <cell r="A4" t="str">
            <v>BẢNG TÍNH TOÁN, ĐO BÓC KHỐI LƯỢNG HOÀN THÀNH ĐƯA VÀO QUYẾT TOÁN</v>
          </cell>
        </row>
      </sheetData>
      <sheetData sheetId="5062">
        <row r="4">
          <cell r="A4" t="str">
            <v>BẢNG TÍNH TOÁN, ĐO BÓC KHỐI LƯỢNG HOÀN THÀNH ĐƯA VÀO QUYẾT TOÁN</v>
          </cell>
        </row>
      </sheetData>
      <sheetData sheetId="5063">
        <row r="4">
          <cell r="A4" t="str">
            <v>BẢNG TÍNH TOÁN, ĐO BÓC KHỐI LƯỢNG HOÀN THÀNH ĐƯA VÀO QUYẾT TOÁN</v>
          </cell>
        </row>
      </sheetData>
      <sheetData sheetId="5064">
        <row r="4">
          <cell r="A4" t="str">
            <v>BẢNG TÍNH TOÁN, ĐO BÓC KHỐI LƯỢNG HOÀN THÀNH ĐƯA VÀO QUYẾT TOÁN</v>
          </cell>
        </row>
      </sheetData>
      <sheetData sheetId="5065">
        <row r="4">
          <cell r="A4" t="str">
            <v>BẢNG TÍNH TOÁN, ĐO BÓC KHỐI LƯỢNG HOÀN THÀNH ĐƯA VÀO QUYẾT TOÁN</v>
          </cell>
        </row>
      </sheetData>
      <sheetData sheetId="5066">
        <row r="4">
          <cell r="A4" t="str">
            <v>BẢNG TÍNH TOÁN, ĐO BÓC KHỐI LƯỢNG HOÀN THÀNH ĐƯA VÀO QUYẾT TOÁN</v>
          </cell>
        </row>
      </sheetData>
      <sheetData sheetId="5067">
        <row r="4">
          <cell r="A4" t="str">
            <v>BẢNG TÍNH TOÁN, ĐO BÓC KHỐI LƯỢNG HOÀN THÀNH ĐƯA VÀO QUYẾT TOÁN</v>
          </cell>
        </row>
      </sheetData>
      <sheetData sheetId="5068">
        <row r="4">
          <cell r="A4" t="str">
            <v>BẢNG TÍNH TOÁN, ĐO BÓC KHỐI LƯỢNG HOÀN THÀNH ĐƯA VÀO QUYẾT TOÁN</v>
          </cell>
        </row>
      </sheetData>
      <sheetData sheetId="5069">
        <row r="4">
          <cell r="A4" t="str">
            <v>BẢNG TÍNH TOÁN, ĐO BÓC KHỐI LƯỢNG HOÀN THÀNH ĐƯA VÀO QUYẾT TOÁN</v>
          </cell>
        </row>
      </sheetData>
      <sheetData sheetId="5070">
        <row r="4">
          <cell r="A4" t="str">
            <v>BẢNG TÍNH TOÁN, ĐO BÓC KHỐI LƯỢNG HOÀN THÀNH ĐƯA VÀO QUYẾT TOÁN</v>
          </cell>
        </row>
      </sheetData>
      <sheetData sheetId="5071">
        <row r="4">
          <cell r="A4" t="str">
            <v>BẢNG TÍNH TOÁN, ĐO BÓC KHỐI LƯỢNG HOÀN THÀNH ĐƯA VÀO QUYẾT TOÁN</v>
          </cell>
        </row>
      </sheetData>
      <sheetData sheetId="5072">
        <row r="4">
          <cell r="A4" t="str">
            <v>BẢNG TÍNH TOÁN, ĐO BÓC KHỐI LƯỢNG HOÀN THÀNH ĐƯA VÀO QUYẾT TOÁN</v>
          </cell>
        </row>
      </sheetData>
      <sheetData sheetId="5073">
        <row r="4">
          <cell r="A4" t="str">
            <v>BẢNG TÍNH TOÁN, ĐO BÓC KHỐI LƯỢNG HOÀN THÀNH ĐƯA VÀO QUYẾT TOÁN</v>
          </cell>
        </row>
      </sheetData>
      <sheetData sheetId="5074">
        <row r="4">
          <cell r="A4" t="str">
            <v>BẢNG TÍNH TOÁN, ĐO BÓC KHỐI LƯỢNG HOÀN THÀNH ĐƯA VÀO QUYẾT TOÁN</v>
          </cell>
        </row>
      </sheetData>
      <sheetData sheetId="5075">
        <row r="4">
          <cell r="A4" t="str">
            <v>BẢNG TÍNH TOÁN, ĐO BÓC KHỐI LƯỢNG HOÀN THÀNH ĐƯA VÀO QUYẾT TOÁN</v>
          </cell>
        </row>
      </sheetData>
      <sheetData sheetId="5076">
        <row r="4">
          <cell r="A4" t="str">
            <v>BẢNG TÍNH TOÁN, ĐO BÓC KHỐI LƯỢNG HOÀN THÀNH ĐƯA VÀO QUYẾT TOÁN</v>
          </cell>
        </row>
      </sheetData>
      <sheetData sheetId="5077">
        <row r="4">
          <cell r="A4" t="str">
            <v>BẢNG TÍNH TOÁN, ĐO BÓC KHỐI LƯỢNG HOÀN THÀNH ĐƯA VÀO QUYẾT TOÁN</v>
          </cell>
        </row>
      </sheetData>
      <sheetData sheetId="5078">
        <row r="4">
          <cell r="A4" t="str">
            <v>BẢNG TÍNH TOÁN, ĐO BÓC KHỐI LƯỢNG HOÀN THÀNH ĐƯA VÀO QUYẾT TOÁN</v>
          </cell>
        </row>
      </sheetData>
      <sheetData sheetId="5079">
        <row r="4">
          <cell r="A4" t="str">
            <v>BẢNG TÍNH TOÁN, ĐO BÓC KHỐI LƯỢNG HOÀN THÀNH ĐƯA VÀO QUYẾT TOÁN</v>
          </cell>
        </row>
      </sheetData>
      <sheetData sheetId="5080">
        <row r="4">
          <cell r="A4" t="str">
            <v>BẢNG TÍNH TOÁN, ĐO BÓC KHỐI LƯỢNG HOÀN THÀNH ĐƯA VÀO QUYẾT TOÁN</v>
          </cell>
        </row>
      </sheetData>
      <sheetData sheetId="5081">
        <row r="4">
          <cell r="A4" t="str">
            <v>BẢNG TÍNH TOÁN, ĐO BÓC KHỐI LƯỢNG HOÀN THÀNH ĐƯA VÀO QUYẾT TOÁN</v>
          </cell>
        </row>
      </sheetData>
      <sheetData sheetId="5082">
        <row r="4">
          <cell r="A4" t="str">
            <v>BẢNG TÍNH TOÁN, ĐO BÓC KHỐI LƯỢNG HOÀN THÀNH ĐƯA VÀO QUYẾT TOÁN</v>
          </cell>
        </row>
      </sheetData>
      <sheetData sheetId="5083">
        <row r="4">
          <cell r="A4" t="str">
            <v>BẢNG TÍNH TOÁN, ĐO BÓC KHỐI LƯỢNG HOÀN THÀNH ĐƯA VÀO QUYẾT TOÁN</v>
          </cell>
        </row>
      </sheetData>
      <sheetData sheetId="5084">
        <row r="4">
          <cell r="A4" t="str">
            <v>BẢNG TÍNH TOÁN, ĐO BÓC KHỐI LƯỢNG HOÀN THÀNH ĐƯA VÀO QUYẾT TOÁN</v>
          </cell>
        </row>
      </sheetData>
      <sheetData sheetId="5085">
        <row r="4">
          <cell r="A4" t="str">
            <v>BẢNG TÍNH TOÁN, ĐO BÓC KHỐI LƯỢNG HOÀN THÀNH ĐƯA VÀO QUYẾT TOÁN</v>
          </cell>
        </row>
      </sheetData>
      <sheetData sheetId="5086">
        <row r="4">
          <cell r="A4" t="str">
            <v>BẢNG TÍNH TOÁN, ĐO BÓC KHỐI LƯỢNG HOÀN THÀNH ĐƯA VÀO QUYẾT TOÁN</v>
          </cell>
        </row>
      </sheetData>
      <sheetData sheetId="5087">
        <row r="4">
          <cell r="A4" t="str">
            <v>BẢNG TÍNH TOÁN, ĐO BÓC KHỐI LƯỢNG HOÀN THÀNH ĐƯA VÀO QUYẾT TOÁN</v>
          </cell>
        </row>
      </sheetData>
      <sheetData sheetId="5088">
        <row r="4">
          <cell r="A4" t="str">
            <v>BẢNG TÍNH TOÁN, ĐO BÓC KHỐI LƯỢNG HOÀN THÀNH ĐƯA VÀO QUYẾT TOÁN</v>
          </cell>
        </row>
      </sheetData>
      <sheetData sheetId="5089">
        <row r="4">
          <cell r="A4" t="str">
            <v>BẢNG TÍNH TOÁN, ĐO BÓC KHỐI LƯỢNG HOÀN THÀNH ĐƯA VÀO QUYẾT TOÁN</v>
          </cell>
        </row>
      </sheetData>
      <sheetData sheetId="5090">
        <row r="4">
          <cell r="A4" t="str">
            <v>BẢNG TÍNH TOÁN, ĐO BÓC KHỐI LƯỢNG HOÀN THÀNH ĐƯA VÀO QUYẾT TOÁN</v>
          </cell>
        </row>
      </sheetData>
      <sheetData sheetId="5091">
        <row r="4">
          <cell r="A4" t="str">
            <v>BẢNG TÍNH TOÁN, ĐO BÓC KHỐI LƯỢNG HOÀN THÀNH ĐƯA VÀO QUYẾT TOÁN</v>
          </cell>
        </row>
      </sheetData>
      <sheetData sheetId="5092">
        <row r="4">
          <cell r="A4" t="str">
            <v>BẢNG TÍNH TOÁN, ĐO BÓC KHỐI LƯỢNG HOÀN THÀNH ĐƯA VÀO QUYẾT TOÁN</v>
          </cell>
        </row>
      </sheetData>
      <sheetData sheetId="5093">
        <row r="4">
          <cell r="A4" t="str">
            <v>BẢNG TÍNH TOÁN, ĐO BÓC KHỐI LƯỢNG HOÀN THÀNH ĐƯA VÀO QUYẾT TOÁN</v>
          </cell>
        </row>
      </sheetData>
      <sheetData sheetId="5094">
        <row r="4">
          <cell r="A4" t="str">
            <v>BẢNG TÍNH TOÁN, ĐO BÓC KHỐI LƯỢNG HOÀN THÀNH ĐƯA VÀO QUYẾT TOÁN</v>
          </cell>
        </row>
      </sheetData>
      <sheetData sheetId="5095">
        <row r="4">
          <cell r="A4" t="str">
            <v>BẢNG TÍNH TOÁN, ĐO BÓC KHỐI LƯỢNG HOÀN THÀNH ĐƯA VÀO QUYẾT TOÁN</v>
          </cell>
        </row>
      </sheetData>
      <sheetData sheetId="5096">
        <row r="4">
          <cell r="A4" t="str">
            <v>BẢNG TÍNH TOÁN, ĐO BÓC KHỐI LƯỢNG HOÀN THÀNH ĐƯA VÀO QUYẾT TOÁN</v>
          </cell>
        </row>
      </sheetData>
      <sheetData sheetId="5097">
        <row r="4">
          <cell r="A4" t="str">
            <v>BẢNG TÍNH TOÁN, ĐO BÓC KHỐI LƯỢNG HOÀN THÀNH ĐƯA VÀO QUYẾT TOÁN</v>
          </cell>
        </row>
      </sheetData>
      <sheetData sheetId="5098">
        <row r="4">
          <cell r="A4" t="str">
            <v>BẢNG TÍNH TOÁN, ĐO BÓC KHỐI LƯỢNG HOÀN THÀNH ĐƯA VÀO QUYẾT TOÁN</v>
          </cell>
        </row>
      </sheetData>
      <sheetData sheetId="5099">
        <row r="4">
          <cell r="A4" t="str">
            <v>BẢNG TÍNH TOÁN, ĐO BÓC KHỐI LƯỢNG HOÀN THÀNH ĐƯA VÀO QUYẾT TOÁN</v>
          </cell>
        </row>
      </sheetData>
      <sheetData sheetId="5100">
        <row r="4">
          <cell r="A4" t="str">
            <v>BẢNG TÍNH TOÁN, ĐO BÓC KHỐI LƯỢNG HOÀN THÀNH ĐƯA VÀO QUYẾT TOÁN</v>
          </cell>
        </row>
      </sheetData>
      <sheetData sheetId="5101">
        <row r="4">
          <cell r="A4" t="str">
            <v>BẢNG TÍNH TOÁN, ĐO BÓC KHỐI LƯỢNG HOÀN THÀNH ĐƯA VÀO QUYẾT TOÁN</v>
          </cell>
        </row>
      </sheetData>
      <sheetData sheetId="5102">
        <row r="4">
          <cell r="A4" t="str">
            <v>BẢNG TÍNH TOÁN, ĐO BÓC KHỐI LƯỢNG HOÀN THÀNH ĐƯA VÀO QUYẾT TOÁN</v>
          </cell>
        </row>
      </sheetData>
      <sheetData sheetId="5103">
        <row r="4">
          <cell r="A4" t="str">
            <v>BẢNG TÍNH TOÁN, ĐO BÓC KHỐI LƯỢNG HOÀN THÀNH ĐƯA VÀO QUYẾT TOÁN</v>
          </cell>
        </row>
      </sheetData>
      <sheetData sheetId="5104">
        <row r="4">
          <cell r="A4" t="str">
            <v>BẢNG TÍNH TOÁN, ĐO BÓC KHỐI LƯỢNG HOÀN THÀNH ĐƯA VÀO QUYẾT TOÁN</v>
          </cell>
        </row>
      </sheetData>
      <sheetData sheetId="5105">
        <row r="4">
          <cell r="A4" t="str">
            <v>BẢNG TÍNH TOÁN, ĐO BÓC KHỐI LƯỢNG HOÀN THÀNH ĐƯA VÀO QUYẾT TOÁN</v>
          </cell>
        </row>
      </sheetData>
      <sheetData sheetId="5106">
        <row r="4">
          <cell r="A4" t="str">
            <v>BẢNG TÍNH TOÁN, ĐO BÓC KHỐI LƯỢNG HOÀN THÀNH ĐƯA VÀO QUYẾT TOÁN</v>
          </cell>
        </row>
      </sheetData>
      <sheetData sheetId="5107">
        <row r="4">
          <cell r="A4" t="str">
            <v>BẢNG TÍNH TOÁN, ĐO BÓC KHỐI LƯỢNG HOÀN THÀNH ĐƯA VÀO QUYẾT TOÁN</v>
          </cell>
        </row>
      </sheetData>
      <sheetData sheetId="5108">
        <row r="4">
          <cell r="A4" t="str">
            <v>BẢNG TÍNH TOÁN, ĐO BÓC KHỐI LƯỢNG HOÀN THÀNH ĐƯA VÀO QUYẾT TOÁN</v>
          </cell>
        </row>
      </sheetData>
      <sheetData sheetId="5109">
        <row r="4">
          <cell r="A4" t="str">
            <v>BẢNG TÍNH TOÁN, ĐO BÓC KHỐI LƯỢNG HOÀN THÀNH ĐƯA VÀO QUYẾT TOÁN</v>
          </cell>
        </row>
      </sheetData>
      <sheetData sheetId="5110">
        <row r="4">
          <cell r="A4" t="str">
            <v>BẢNG TÍNH TOÁN, ĐO BÓC KHỐI LƯỢNG HOÀN THÀNH ĐƯA VÀO QUYẾT TOÁN</v>
          </cell>
        </row>
      </sheetData>
      <sheetData sheetId="5111">
        <row r="4">
          <cell r="A4" t="str">
            <v>BẢNG TÍNH TOÁN, ĐO BÓC KHỐI LƯỢNG HOÀN THÀNH ĐƯA VÀO QUYẾT TOÁN</v>
          </cell>
        </row>
      </sheetData>
      <sheetData sheetId="5112">
        <row r="4">
          <cell r="A4" t="str">
            <v>BẢNG TÍNH TOÁN, ĐO BÓC KHỐI LƯỢNG HOÀN THÀNH ĐƯA VÀO QUYẾT TOÁN</v>
          </cell>
        </row>
      </sheetData>
      <sheetData sheetId="5113">
        <row r="4">
          <cell r="A4" t="str">
            <v>BẢNG TÍNH TOÁN, ĐO BÓC KHỐI LƯỢNG HOÀN THÀNH ĐƯA VÀO QUYẾT TOÁN</v>
          </cell>
        </row>
      </sheetData>
      <sheetData sheetId="5114">
        <row r="4">
          <cell r="A4" t="str">
            <v>BẢNG TÍNH TOÁN, ĐO BÓC KHỐI LƯỢNG HOÀN THÀNH ĐƯA VÀO QUYẾT TOÁN</v>
          </cell>
        </row>
      </sheetData>
      <sheetData sheetId="5115">
        <row r="4">
          <cell r="A4" t="str">
            <v>BẢNG TÍNH TOÁN, ĐO BÓC KHỐI LƯỢNG HOÀN THÀNH ĐƯA VÀO QUYẾT TOÁN</v>
          </cell>
        </row>
      </sheetData>
      <sheetData sheetId="5116">
        <row r="4">
          <cell r="A4" t="str">
            <v>BẢNG TÍNH TOÁN, ĐO BÓC KHỐI LƯỢNG HOÀN THÀNH ĐƯA VÀO QUYẾT TOÁN</v>
          </cell>
        </row>
      </sheetData>
      <sheetData sheetId="5117">
        <row r="4">
          <cell r="A4" t="str">
            <v>BẢNG TÍNH TOÁN, ĐO BÓC KHỐI LƯỢNG HOÀN THÀNH ĐƯA VÀO QUYẾT TOÁN</v>
          </cell>
        </row>
      </sheetData>
      <sheetData sheetId="5118">
        <row r="4">
          <cell r="A4" t="str">
            <v>BẢNG TÍNH TOÁN, ĐO BÓC KHỐI LƯỢNG HOÀN THÀNH ĐƯA VÀO QUYẾT TOÁN</v>
          </cell>
        </row>
      </sheetData>
      <sheetData sheetId="5119">
        <row r="4">
          <cell r="A4" t="str">
            <v>BẢNG TÍNH TOÁN, ĐO BÓC KHỐI LƯỢNG HOÀN THÀNH ĐƯA VÀO QUYẾT TOÁN</v>
          </cell>
        </row>
      </sheetData>
      <sheetData sheetId="5120">
        <row r="4">
          <cell r="A4" t="str">
            <v>BẢNG TÍNH TOÁN, ĐO BÓC KHỐI LƯỢNG HOÀN THÀNH ĐƯA VÀO QUYẾT TOÁN</v>
          </cell>
        </row>
      </sheetData>
      <sheetData sheetId="5121">
        <row r="4">
          <cell r="A4" t="str">
            <v>BẢNG TÍNH TOÁN, ĐO BÓC KHỐI LƯỢNG HOÀN THÀNH ĐƯA VÀO QUYẾT TOÁN</v>
          </cell>
        </row>
      </sheetData>
      <sheetData sheetId="5122">
        <row r="4">
          <cell r="A4" t="str">
            <v>BẢNG TÍNH TOÁN, ĐO BÓC KHỐI LƯỢNG HOÀN THÀNH ĐƯA VÀO QUYẾT TOÁN</v>
          </cell>
        </row>
      </sheetData>
      <sheetData sheetId="5123">
        <row r="4">
          <cell r="A4" t="str">
            <v>BẢNG TÍNH TOÁN, ĐO BÓC KHỐI LƯỢNG HOÀN THÀNH ĐƯA VÀO QUYẾT TOÁN</v>
          </cell>
        </row>
      </sheetData>
      <sheetData sheetId="5124">
        <row r="4">
          <cell r="A4" t="str">
            <v>BẢNG TÍNH TOÁN, ĐO BÓC KHỐI LƯỢNG HOÀN THÀNH ĐƯA VÀO QUYẾT TOÁN</v>
          </cell>
        </row>
      </sheetData>
      <sheetData sheetId="5125">
        <row r="4">
          <cell r="A4" t="str">
            <v>BẢNG TÍNH TOÁN, ĐO BÓC KHỐI LƯỢNG HOÀN THÀNH ĐƯA VÀO QUYẾT TOÁN</v>
          </cell>
        </row>
      </sheetData>
      <sheetData sheetId="5126">
        <row r="4">
          <cell r="A4" t="str">
            <v>BẢNG TÍNH TOÁN, ĐO BÓC KHỐI LƯỢNG HOÀN THÀNH ĐƯA VÀO QUYẾT TOÁN</v>
          </cell>
        </row>
      </sheetData>
      <sheetData sheetId="5127">
        <row r="4">
          <cell r="A4" t="str">
            <v>BẢNG TÍNH TOÁN, ĐO BÓC KHỐI LƯỢNG HOÀN THÀNH ĐƯA VÀO QUYẾT TOÁN</v>
          </cell>
        </row>
      </sheetData>
      <sheetData sheetId="5128">
        <row r="4">
          <cell r="A4" t="str">
            <v>BẢNG TÍNH TOÁN, ĐO BÓC KHỐI LƯỢNG HOÀN THÀNH ĐƯA VÀO QUYẾT TOÁN</v>
          </cell>
        </row>
      </sheetData>
      <sheetData sheetId="5129">
        <row r="4">
          <cell r="A4" t="str">
            <v>BẢNG TÍNH TOÁN, ĐO BÓC KHỐI LƯỢNG HOÀN THÀNH ĐƯA VÀO QUYẾT TOÁN</v>
          </cell>
        </row>
      </sheetData>
      <sheetData sheetId="5130">
        <row r="4">
          <cell r="A4" t="str">
            <v>BẢNG TÍNH TOÁN, ĐO BÓC KHỐI LƯỢNG HOÀN THÀNH ĐƯA VÀO QUYẾT TOÁN</v>
          </cell>
        </row>
      </sheetData>
      <sheetData sheetId="5131">
        <row r="4">
          <cell r="A4" t="str">
            <v>BẢNG TÍNH TOÁN, ĐO BÓC KHỐI LƯỢNG HOÀN THÀNH ĐƯA VÀO QUYẾT TOÁN</v>
          </cell>
        </row>
      </sheetData>
      <sheetData sheetId="5132">
        <row r="4">
          <cell r="A4" t="str">
            <v>BẢNG TÍNH TOÁN, ĐO BÓC KHỐI LƯỢNG HOÀN THÀNH ĐƯA VÀO QUYẾT TOÁN</v>
          </cell>
        </row>
      </sheetData>
      <sheetData sheetId="5133">
        <row r="4">
          <cell r="A4" t="str">
            <v>BẢNG TÍNH TOÁN, ĐO BÓC KHỐI LƯỢNG HOÀN THÀNH ĐƯA VÀO QUYẾT TOÁN</v>
          </cell>
        </row>
      </sheetData>
      <sheetData sheetId="5134">
        <row r="4">
          <cell r="A4" t="str">
            <v>BẢNG TÍNH TOÁN, ĐO BÓC KHỐI LƯỢNG HOÀN THÀNH ĐƯA VÀO QUYẾT TOÁN</v>
          </cell>
        </row>
      </sheetData>
      <sheetData sheetId="5135">
        <row r="4">
          <cell r="A4" t="str">
            <v>BẢNG TÍNH TOÁN, ĐO BÓC KHỐI LƯỢNG HOÀN THÀNH ĐƯA VÀO QUYẾT TOÁN</v>
          </cell>
        </row>
      </sheetData>
      <sheetData sheetId="5136">
        <row r="4">
          <cell r="A4" t="str">
            <v>BẢNG TÍNH TOÁN, ĐO BÓC KHỐI LƯỢNG HOÀN THÀNH ĐƯA VÀO QUYẾT TOÁN</v>
          </cell>
        </row>
      </sheetData>
      <sheetData sheetId="5137">
        <row r="4">
          <cell r="A4" t="str">
            <v>BẢNG TÍNH TOÁN, ĐO BÓC KHỐI LƯỢNG HOÀN THÀNH ĐƯA VÀO QUYẾT TOÁN</v>
          </cell>
        </row>
      </sheetData>
      <sheetData sheetId="5138">
        <row r="4">
          <cell r="A4" t="str">
            <v>BẢNG TÍNH TOÁN, ĐO BÓC KHỐI LƯỢNG HOÀN THÀNH ĐƯA VÀO QUYẾT TOÁN</v>
          </cell>
        </row>
      </sheetData>
      <sheetData sheetId="5139">
        <row r="4">
          <cell r="A4" t="str">
            <v>BẢNG TÍNH TOÁN, ĐO BÓC KHỐI LƯỢNG HOÀN THÀNH ĐƯA VÀO QUYẾT TOÁN</v>
          </cell>
        </row>
      </sheetData>
      <sheetData sheetId="5140">
        <row r="4">
          <cell r="A4" t="str">
            <v>BẢNG TÍNH TOÁN, ĐO BÓC KHỐI LƯỢNG HOÀN THÀNH ĐƯA VÀO QUYẾT TOÁN</v>
          </cell>
        </row>
      </sheetData>
      <sheetData sheetId="5141">
        <row r="4">
          <cell r="A4" t="str">
            <v>BẢNG TÍNH TOÁN, ĐO BÓC KHỐI LƯỢNG HOÀN THÀNH ĐƯA VÀO QUYẾT TOÁN</v>
          </cell>
        </row>
      </sheetData>
      <sheetData sheetId="5142">
        <row r="4">
          <cell r="A4" t="str">
            <v>BẢNG TÍNH TOÁN, ĐO BÓC KHỐI LƯỢNG HOÀN THÀNH ĐƯA VÀO QUYẾT TOÁN</v>
          </cell>
        </row>
      </sheetData>
      <sheetData sheetId="5143">
        <row r="4">
          <cell r="A4" t="str">
            <v>BẢNG TÍNH TOÁN, ĐO BÓC KHỐI LƯỢNG HOÀN THÀNH ĐƯA VÀO QUYẾT TOÁN</v>
          </cell>
        </row>
      </sheetData>
      <sheetData sheetId="5144">
        <row r="4">
          <cell r="A4" t="str">
            <v>BẢNG TÍNH TOÁN, ĐO BÓC KHỐI LƯỢNG HOÀN THÀNH ĐƯA VÀO QUYẾT TOÁN</v>
          </cell>
        </row>
      </sheetData>
      <sheetData sheetId="5145">
        <row r="4">
          <cell r="A4" t="str">
            <v>BẢNG TÍNH TOÁN, ĐO BÓC KHỐI LƯỢNG HOÀN THÀNH ĐƯA VÀO QUYẾT TOÁN</v>
          </cell>
        </row>
      </sheetData>
      <sheetData sheetId="5146">
        <row r="4">
          <cell r="A4" t="str">
            <v>BẢNG TÍNH TOÁN, ĐO BÓC KHỐI LƯỢNG HOÀN THÀNH ĐƯA VÀO QUYẾT TOÁN</v>
          </cell>
        </row>
      </sheetData>
      <sheetData sheetId="5147">
        <row r="4">
          <cell r="A4" t="str">
            <v>BẢNG TÍNH TOÁN, ĐO BÓC KHỐI LƯỢNG HOÀN THÀNH ĐƯA VÀO QUYẾT TOÁN</v>
          </cell>
        </row>
      </sheetData>
      <sheetData sheetId="5148">
        <row r="4">
          <cell r="A4" t="str">
            <v>BẢNG TÍNH TOÁN, ĐO BÓC KHỐI LƯỢNG HOÀN THÀNH ĐƯA VÀO QUYẾT TOÁN</v>
          </cell>
        </row>
      </sheetData>
      <sheetData sheetId="5149">
        <row r="4">
          <cell r="A4" t="str">
            <v>BẢNG TÍNH TOÁN, ĐO BÓC KHỐI LƯỢNG HOÀN THÀNH ĐƯA VÀO QUYẾT TOÁN</v>
          </cell>
        </row>
      </sheetData>
      <sheetData sheetId="5150">
        <row r="4">
          <cell r="A4" t="str">
            <v>BẢNG TÍNH TOÁN, ĐO BÓC KHỐI LƯỢNG HOÀN THÀNH ĐƯA VÀO QUYẾT TOÁN</v>
          </cell>
        </row>
      </sheetData>
      <sheetData sheetId="5151">
        <row r="4">
          <cell r="A4" t="str">
            <v>BẢNG TÍNH TOÁN, ĐO BÓC KHỐI LƯỢNG HOÀN THÀNH ĐƯA VÀO QUYẾT TOÁN</v>
          </cell>
        </row>
      </sheetData>
      <sheetData sheetId="5152">
        <row r="4">
          <cell r="A4" t="str">
            <v>BẢNG TÍNH TOÁN, ĐO BÓC KHỐI LƯỢNG HOÀN THÀNH ĐƯA VÀO QUYẾT TOÁN</v>
          </cell>
        </row>
      </sheetData>
      <sheetData sheetId="5153">
        <row r="4">
          <cell r="A4" t="str">
            <v>BẢNG TÍNH TOÁN, ĐO BÓC KHỐI LƯỢNG HOÀN THÀNH ĐƯA VÀO QUYẾT TOÁN</v>
          </cell>
        </row>
      </sheetData>
      <sheetData sheetId="5154">
        <row r="4">
          <cell r="A4" t="str">
            <v>BẢNG TÍNH TOÁN, ĐO BÓC KHỐI LƯỢNG HOÀN THÀNH ĐƯA VÀO QUYẾT TOÁN</v>
          </cell>
        </row>
      </sheetData>
      <sheetData sheetId="5155">
        <row r="4">
          <cell r="A4" t="str">
            <v>BẢNG TÍNH TOÁN, ĐO BÓC KHỐI LƯỢNG HOÀN THÀNH ĐƯA VÀO QUYẾT TOÁN</v>
          </cell>
        </row>
      </sheetData>
      <sheetData sheetId="5156">
        <row r="4">
          <cell r="A4" t="str">
            <v>BẢNG TÍNH TOÁN, ĐO BÓC KHỐI LƯỢNG HOÀN THÀNH ĐƯA VÀO QUYẾT TOÁN</v>
          </cell>
        </row>
      </sheetData>
      <sheetData sheetId="5157">
        <row r="4">
          <cell r="A4" t="str">
            <v>BẢNG TÍNH TOÁN, ĐO BÓC KHỐI LƯỢNG HOÀN THÀNH ĐƯA VÀO QUYẾT TOÁN</v>
          </cell>
        </row>
      </sheetData>
      <sheetData sheetId="5158">
        <row r="4">
          <cell r="A4" t="str">
            <v>BẢNG TÍNH TOÁN, ĐO BÓC KHỐI LƯỢNG HOÀN THÀNH ĐƯA VÀO QUYẾT TOÁN</v>
          </cell>
        </row>
      </sheetData>
      <sheetData sheetId="5159">
        <row r="4">
          <cell r="A4" t="str">
            <v>BẢNG TÍNH TOÁN, ĐO BÓC KHỐI LƯỢNG HOÀN THÀNH ĐƯA VÀO QUYẾT TOÁN</v>
          </cell>
        </row>
      </sheetData>
      <sheetData sheetId="5160">
        <row r="4">
          <cell r="A4" t="str">
            <v>BẢNG TÍNH TOÁN, ĐO BÓC KHỐI LƯỢNG HOÀN THÀNH ĐƯA VÀO QUYẾT TOÁN</v>
          </cell>
        </row>
      </sheetData>
      <sheetData sheetId="5161">
        <row r="4">
          <cell r="A4" t="str">
            <v>BẢNG TÍNH TOÁN, ĐO BÓC KHỐI LƯỢNG HOÀN THÀNH ĐƯA VÀO QUYẾT TOÁN</v>
          </cell>
        </row>
      </sheetData>
      <sheetData sheetId="5162">
        <row r="4">
          <cell r="A4" t="str">
            <v>BẢNG TÍNH TOÁN, ĐO BÓC KHỐI LƯỢNG HOÀN THÀNH ĐƯA VÀO QUYẾT TOÁN</v>
          </cell>
        </row>
      </sheetData>
      <sheetData sheetId="5163">
        <row r="4">
          <cell r="A4" t="str">
            <v>BẢNG TÍNH TOÁN, ĐO BÓC KHỐI LƯỢNG HOÀN THÀNH ĐƯA VÀO QUYẾT TOÁN</v>
          </cell>
        </row>
      </sheetData>
      <sheetData sheetId="5164">
        <row r="4">
          <cell r="A4" t="str">
            <v>BẢNG TÍNH TOÁN, ĐO BÓC KHỐI LƯỢNG HOÀN THÀNH ĐƯA VÀO QUYẾT TOÁN</v>
          </cell>
        </row>
      </sheetData>
      <sheetData sheetId="5165">
        <row r="4">
          <cell r="A4" t="str">
            <v>BẢNG TÍNH TOÁN, ĐO BÓC KHỐI LƯỢNG HOÀN THÀNH ĐƯA VÀO QUYẾT TOÁN</v>
          </cell>
        </row>
      </sheetData>
      <sheetData sheetId="5166">
        <row r="4">
          <cell r="A4" t="str">
            <v>BẢNG TÍNH TOÁN, ĐO BÓC KHỐI LƯỢNG HOÀN THÀNH ĐƯA VÀO QUYẾT TOÁN</v>
          </cell>
        </row>
      </sheetData>
      <sheetData sheetId="5167">
        <row r="4">
          <cell r="A4" t="str">
            <v>BẢNG TÍNH TOÁN, ĐO BÓC KHỐI LƯỢNG HOÀN THÀNH ĐƯA VÀO QUYẾT TOÁN</v>
          </cell>
        </row>
      </sheetData>
      <sheetData sheetId="5168">
        <row r="4">
          <cell r="A4" t="str">
            <v>BẢNG TÍNH TOÁN, ĐO BÓC KHỐI LƯỢNG HOÀN THÀNH ĐƯA VÀO QUYẾT TOÁN</v>
          </cell>
        </row>
      </sheetData>
      <sheetData sheetId="5169">
        <row r="4">
          <cell r="A4" t="str">
            <v>BẢNG TÍNH TOÁN, ĐO BÓC KHỐI LƯỢNG HOÀN THÀNH ĐƯA VÀO QUYẾT TOÁN</v>
          </cell>
        </row>
      </sheetData>
      <sheetData sheetId="5170">
        <row r="4">
          <cell r="A4" t="str">
            <v>BẢNG TÍNH TOÁN, ĐO BÓC KHỐI LƯỢNG HOÀN THÀNH ĐƯA VÀO QUYẾT TOÁN</v>
          </cell>
        </row>
      </sheetData>
      <sheetData sheetId="5171">
        <row r="4">
          <cell r="A4" t="str">
            <v>BẢNG TÍNH TOÁN, ĐO BÓC KHỐI LƯỢNG HOÀN THÀNH ĐƯA VÀO QUYẾT TOÁN</v>
          </cell>
        </row>
      </sheetData>
      <sheetData sheetId="5172">
        <row r="4">
          <cell r="A4" t="str">
            <v>BẢNG TÍNH TOÁN, ĐO BÓC KHỐI LƯỢNG HOÀN THÀNH ĐƯA VÀO QUYẾT TOÁN</v>
          </cell>
        </row>
      </sheetData>
      <sheetData sheetId="5173">
        <row r="4">
          <cell r="A4" t="str">
            <v>BẢNG TÍNH TOÁN, ĐO BÓC KHỐI LƯỢNG HOÀN THÀNH ĐƯA VÀO QUYẾT TOÁN</v>
          </cell>
        </row>
      </sheetData>
      <sheetData sheetId="5174">
        <row r="4">
          <cell r="A4" t="str">
            <v>BẢNG TÍNH TOÁN, ĐO BÓC KHỐI LƯỢNG HOÀN THÀNH ĐƯA VÀO QUYẾT TOÁN</v>
          </cell>
        </row>
      </sheetData>
      <sheetData sheetId="5175">
        <row r="4">
          <cell r="A4" t="str">
            <v>BẢNG TÍNH TOÁN, ĐO BÓC KHỐI LƯỢNG HOÀN THÀNH ĐƯA VÀO QUYẾT TOÁN</v>
          </cell>
        </row>
      </sheetData>
      <sheetData sheetId="5176">
        <row r="4">
          <cell r="A4" t="str">
            <v>BẢNG TÍNH TOÁN, ĐO BÓC KHỐI LƯỢNG HOÀN THÀNH ĐƯA VÀO QUYẾT TOÁN</v>
          </cell>
        </row>
      </sheetData>
      <sheetData sheetId="5177">
        <row r="4">
          <cell r="A4" t="str">
            <v>BẢNG TÍNH TOÁN, ĐO BÓC KHỐI LƯỢNG HOÀN THÀNH ĐƯA VÀO QUYẾT TOÁN</v>
          </cell>
        </row>
      </sheetData>
      <sheetData sheetId="5178">
        <row r="4">
          <cell r="A4" t="str">
            <v>BẢNG TÍNH TOÁN, ĐO BÓC KHỐI LƯỢNG HOÀN THÀNH ĐƯA VÀO QUYẾT TOÁN</v>
          </cell>
        </row>
      </sheetData>
      <sheetData sheetId="5179">
        <row r="4">
          <cell r="A4" t="str">
            <v>BẢNG TÍNH TOÁN, ĐO BÓC KHỐI LƯỢNG HOÀN THÀNH ĐƯA VÀO QUYẾT TOÁN</v>
          </cell>
        </row>
      </sheetData>
      <sheetData sheetId="5180">
        <row r="4">
          <cell r="A4" t="str">
            <v>BẢNG TÍNH TOÁN, ĐO BÓC KHỐI LƯỢNG HOÀN THÀNH ĐƯA VÀO QUYẾT TOÁN</v>
          </cell>
        </row>
      </sheetData>
      <sheetData sheetId="5181">
        <row r="4">
          <cell r="A4" t="str">
            <v>BẢNG TÍNH TOÁN, ĐO BÓC KHỐI LƯỢNG HOÀN THÀNH ĐƯA VÀO QUYẾT TOÁN</v>
          </cell>
        </row>
      </sheetData>
      <sheetData sheetId="5182">
        <row r="4">
          <cell r="A4" t="str">
            <v>BẢNG TÍNH TOÁN, ĐO BÓC KHỐI LƯỢNG HOÀN THÀNH ĐƯA VÀO QUYẾT TOÁN</v>
          </cell>
        </row>
      </sheetData>
      <sheetData sheetId="5183">
        <row r="4">
          <cell r="A4" t="str">
            <v>BẢNG TÍNH TOÁN, ĐO BÓC KHỐI LƯỢNG HOÀN THÀNH ĐƯA VÀO QUYẾT TOÁN</v>
          </cell>
        </row>
      </sheetData>
      <sheetData sheetId="5184">
        <row r="4">
          <cell r="A4" t="str">
            <v>BẢNG TÍNH TOÁN, ĐO BÓC KHỐI LƯỢNG HOÀN THÀNH ĐƯA VÀO QUYẾT TOÁN</v>
          </cell>
        </row>
      </sheetData>
      <sheetData sheetId="5185">
        <row r="4">
          <cell r="A4" t="str">
            <v>BẢNG TÍNH TOÁN, ĐO BÓC KHỐI LƯỢNG HOÀN THÀNH ĐƯA VÀO QUYẾT TOÁN</v>
          </cell>
        </row>
      </sheetData>
      <sheetData sheetId="5186">
        <row r="4">
          <cell r="A4" t="str">
            <v>BẢNG TÍNH TOÁN, ĐO BÓC KHỐI LƯỢNG HOÀN THÀNH ĐƯA VÀO QUYẾT TOÁN</v>
          </cell>
        </row>
      </sheetData>
      <sheetData sheetId="5187">
        <row r="4">
          <cell r="A4" t="str">
            <v>BẢNG TÍNH TOÁN, ĐO BÓC KHỐI LƯỢNG HOÀN THÀNH ĐƯA VÀO QUYẾT TOÁN</v>
          </cell>
        </row>
      </sheetData>
      <sheetData sheetId="5188">
        <row r="4">
          <cell r="A4" t="str">
            <v>BẢNG TÍNH TOÁN, ĐO BÓC KHỐI LƯỢNG HOÀN THÀNH ĐƯA VÀO QUYẾT TOÁN</v>
          </cell>
        </row>
      </sheetData>
      <sheetData sheetId="5189">
        <row r="4">
          <cell r="A4" t="str">
            <v>BẢNG TÍNH TOÁN, ĐO BÓC KHỐI LƯỢNG HOÀN THÀNH ĐƯA VÀO QUYẾT TOÁN</v>
          </cell>
        </row>
      </sheetData>
      <sheetData sheetId="5190">
        <row r="4">
          <cell r="A4" t="str">
            <v>BẢNG TÍNH TOÁN, ĐO BÓC KHỐI LƯỢNG HOÀN THÀNH ĐƯA VÀO QUYẾT TOÁN</v>
          </cell>
        </row>
      </sheetData>
      <sheetData sheetId="5191">
        <row r="4">
          <cell r="A4" t="str">
            <v>BẢNG TÍNH TOÁN, ĐO BÓC KHỐI LƯỢNG HOÀN THÀNH ĐƯA VÀO QUYẾT TOÁN</v>
          </cell>
        </row>
      </sheetData>
      <sheetData sheetId="5192">
        <row r="4">
          <cell r="A4" t="str">
            <v>BẢNG TÍNH TOÁN, ĐO BÓC KHỐI LƯỢNG HOÀN THÀNH ĐƯA VÀO QUYẾT TOÁN</v>
          </cell>
        </row>
      </sheetData>
      <sheetData sheetId="5193">
        <row r="4">
          <cell r="A4" t="str">
            <v>BẢNG TÍNH TOÁN, ĐO BÓC KHỐI LƯỢNG HOÀN THÀNH ĐƯA VÀO QUYẾT TOÁN</v>
          </cell>
        </row>
      </sheetData>
      <sheetData sheetId="5194">
        <row r="4">
          <cell r="A4" t="str">
            <v>BẢNG TÍNH TOÁN, ĐO BÓC KHỐI LƯỢNG HOÀN THÀNH ĐƯA VÀO QUYẾT TOÁN</v>
          </cell>
        </row>
      </sheetData>
      <sheetData sheetId="5195">
        <row r="4">
          <cell r="A4" t="str">
            <v>BẢNG TÍNH TOÁN, ĐO BÓC KHỐI LƯỢNG HOÀN THÀNH ĐƯA VÀO QUYẾT TOÁN</v>
          </cell>
        </row>
      </sheetData>
      <sheetData sheetId="5196">
        <row r="4">
          <cell r="A4" t="str">
            <v>BẢNG TÍNH TOÁN, ĐO BÓC KHỐI LƯỢNG HOÀN THÀNH ĐƯA VÀO QUYẾT TOÁN</v>
          </cell>
        </row>
      </sheetData>
      <sheetData sheetId="5197">
        <row r="4">
          <cell r="A4" t="str">
            <v>BẢNG TÍNH TOÁN, ĐO BÓC KHỐI LƯỢNG HOÀN THÀNH ĐƯA VÀO QUYẾT TOÁN</v>
          </cell>
        </row>
      </sheetData>
      <sheetData sheetId="5198">
        <row r="4">
          <cell r="A4" t="str">
            <v>BẢNG TÍNH TOÁN, ĐO BÓC KHỐI LƯỢNG HOÀN THÀNH ĐƯA VÀO QUYẾT TOÁN</v>
          </cell>
        </row>
      </sheetData>
      <sheetData sheetId="5199">
        <row r="4">
          <cell r="A4" t="str">
            <v>BẢNG TÍNH TOÁN, ĐO BÓC KHỐI LƯỢNG HOÀN THÀNH ĐƯA VÀO QUYẾT TOÁN</v>
          </cell>
        </row>
      </sheetData>
      <sheetData sheetId="5200">
        <row r="4">
          <cell r="A4" t="str">
            <v>BẢNG TÍNH TOÁN, ĐO BÓC KHỐI LƯỢNG HOÀN THÀNH ĐƯA VÀO QUYẾT TOÁN</v>
          </cell>
        </row>
      </sheetData>
      <sheetData sheetId="5201">
        <row r="4">
          <cell r="A4" t="str">
            <v>BẢNG TÍNH TOÁN, ĐO BÓC KHỐI LƯỢNG HOÀN THÀNH ĐƯA VÀO QUYẾT TOÁN</v>
          </cell>
        </row>
      </sheetData>
      <sheetData sheetId="5202">
        <row r="4">
          <cell r="A4" t="str">
            <v>BẢNG TÍNH TOÁN, ĐO BÓC KHỐI LƯỢNG HOÀN THÀNH ĐƯA VÀO QUYẾT TOÁN</v>
          </cell>
        </row>
      </sheetData>
      <sheetData sheetId="5203">
        <row r="4">
          <cell r="A4" t="str">
            <v>BẢNG TÍNH TOÁN, ĐO BÓC KHỐI LƯỢNG HOÀN THÀNH ĐƯA VÀO QUYẾT TOÁN</v>
          </cell>
        </row>
      </sheetData>
      <sheetData sheetId="5204">
        <row r="4">
          <cell r="A4" t="str">
            <v>BẢNG TÍNH TOÁN, ĐO BÓC KHỐI LƯỢNG HOÀN THÀNH ĐƯA VÀO QUYẾT TOÁN</v>
          </cell>
        </row>
      </sheetData>
      <sheetData sheetId="5205">
        <row r="4">
          <cell r="A4" t="str">
            <v>BẢNG TÍNH TOÁN, ĐO BÓC KHỐI LƯỢNG HOÀN THÀNH ĐƯA VÀO QUYẾT TOÁN</v>
          </cell>
        </row>
      </sheetData>
      <sheetData sheetId="5206">
        <row r="4">
          <cell r="A4" t="str">
            <v>BẢNG TÍNH TOÁN, ĐO BÓC KHỐI LƯỢNG HOÀN THÀNH ĐƯA VÀO QUYẾT TOÁN</v>
          </cell>
        </row>
      </sheetData>
      <sheetData sheetId="5207">
        <row r="4">
          <cell r="A4" t="str">
            <v>BẢNG TÍNH TOÁN, ĐO BÓC KHỐI LƯỢNG HOÀN THÀNH ĐƯA VÀO QUYẾT TOÁN</v>
          </cell>
        </row>
      </sheetData>
      <sheetData sheetId="5208">
        <row r="4">
          <cell r="A4" t="str">
            <v>BẢNG TÍNH TOÁN, ĐO BÓC KHỐI LƯỢNG HOÀN THÀNH ĐƯA VÀO QUYẾT TOÁN</v>
          </cell>
        </row>
      </sheetData>
      <sheetData sheetId="5209">
        <row r="4">
          <cell r="A4" t="str">
            <v>BẢNG TÍNH TOÁN, ĐO BÓC KHỐI LƯỢNG HOÀN THÀNH ĐƯA VÀO QUYẾT TOÁN</v>
          </cell>
        </row>
      </sheetData>
      <sheetData sheetId="5210">
        <row r="4">
          <cell r="A4" t="str">
            <v>BẢNG TÍNH TOÁN, ĐO BÓC KHỐI LƯỢNG HOÀN THÀNH ĐƯA VÀO QUYẾT TOÁN</v>
          </cell>
        </row>
      </sheetData>
      <sheetData sheetId="5211">
        <row r="4">
          <cell r="A4" t="str">
            <v>BẢNG TÍNH TOÁN, ĐO BÓC KHỐI LƯỢNG HOÀN THÀNH ĐƯA VÀO QUYẾT TOÁN</v>
          </cell>
        </row>
      </sheetData>
      <sheetData sheetId="5212">
        <row r="4">
          <cell r="A4" t="str">
            <v>BẢNG TÍNH TOÁN, ĐO BÓC KHỐI LƯỢNG HOÀN THÀNH ĐƯA VÀO QUYẾT TOÁN</v>
          </cell>
        </row>
      </sheetData>
      <sheetData sheetId="5213">
        <row r="4">
          <cell r="A4" t="str">
            <v>BẢNG TÍNH TOÁN, ĐO BÓC KHỐI LƯỢNG HOÀN THÀNH ĐƯA VÀO QUYẾT TOÁN</v>
          </cell>
        </row>
      </sheetData>
      <sheetData sheetId="5214">
        <row r="4">
          <cell r="A4" t="str">
            <v>BẢNG TÍNH TOÁN, ĐO BÓC KHỐI LƯỢNG HOÀN THÀNH ĐƯA VÀO QUYẾT TOÁN</v>
          </cell>
        </row>
      </sheetData>
      <sheetData sheetId="5215">
        <row r="4">
          <cell r="A4" t="str">
            <v>BẢNG TÍNH TOÁN, ĐO BÓC KHỐI LƯỢNG HOÀN THÀNH ĐƯA VÀO QUYẾT TOÁN</v>
          </cell>
        </row>
      </sheetData>
      <sheetData sheetId="5216">
        <row r="4">
          <cell r="A4" t="str">
            <v>BẢNG TÍNH TOÁN, ĐO BÓC KHỐI LƯỢNG HOÀN THÀNH ĐƯA VÀO QUYẾT TOÁN</v>
          </cell>
        </row>
      </sheetData>
      <sheetData sheetId="5217">
        <row r="4">
          <cell r="A4" t="str">
            <v>BẢNG TÍNH TOÁN, ĐO BÓC KHỐI LƯỢNG HOÀN THÀNH ĐƯA VÀO QUYẾT TOÁN</v>
          </cell>
        </row>
      </sheetData>
      <sheetData sheetId="5218">
        <row r="4">
          <cell r="A4" t="str">
            <v>BẢNG TÍNH TOÁN, ĐO BÓC KHỐI LƯỢNG HOÀN THÀNH ĐƯA VÀO QUYẾT TOÁN</v>
          </cell>
        </row>
      </sheetData>
      <sheetData sheetId="5219">
        <row r="4">
          <cell r="A4" t="str">
            <v>BẢNG TÍNH TOÁN, ĐO BÓC KHỐI LƯỢNG HOÀN THÀNH ĐƯA VÀO QUYẾT TOÁN</v>
          </cell>
        </row>
      </sheetData>
      <sheetData sheetId="5220">
        <row r="4">
          <cell r="A4" t="str">
            <v>BẢNG TÍNH TOÁN, ĐO BÓC KHỐI LƯỢNG HOÀN THÀNH ĐƯA VÀO QUYẾT TOÁN</v>
          </cell>
        </row>
      </sheetData>
      <sheetData sheetId="5221">
        <row r="4">
          <cell r="A4" t="str">
            <v>BẢNG TÍNH TOÁN, ĐO BÓC KHỐI LƯỢNG HOÀN THÀNH ĐƯA VÀO QUYẾT TOÁN</v>
          </cell>
        </row>
      </sheetData>
      <sheetData sheetId="5222">
        <row r="4">
          <cell r="A4" t="str">
            <v>BẢNG TÍNH TOÁN, ĐO BÓC KHỐI LƯỢNG HOÀN THÀNH ĐƯA VÀO QUYẾT TOÁN</v>
          </cell>
        </row>
      </sheetData>
      <sheetData sheetId="5223">
        <row r="4">
          <cell r="A4" t="str">
            <v>BẢNG TÍNH TOÁN, ĐO BÓC KHỐI LƯỢNG HOÀN THÀNH ĐƯA VÀO QUYẾT TOÁN</v>
          </cell>
        </row>
      </sheetData>
      <sheetData sheetId="5224">
        <row r="4">
          <cell r="A4" t="str">
            <v>BẢNG TÍNH TOÁN, ĐO BÓC KHỐI LƯỢNG HOÀN THÀNH ĐƯA VÀO QUYẾT TOÁN</v>
          </cell>
        </row>
      </sheetData>
      <sheetData sheetId="5225">
        <row r="4">
          <cell r="A4" t="str">
            <v>BẢNG TÍNH TOÁN, ĐO BÓC KHỐI LƯỢNG HOÀN THÀNH ĐƯA VÀO QUYẾT TOÁN</v>
          </cell>
        </row>
      </sheetData>
      <sheetData sheetId="5226">
        <row r="4">
          <cell r="A4" t="str">
            <v>BẢNG TÍNH TOÁN, ĐO BÓC KHỐI LƯỢNG HOÀN THÀNH ĐƯA VÀO QUYẾT TOÁN</v>
          </cell>
        </row>
      </sheetData>
      <sheetData sheetId="5227">
        <row r="4">
          <cell r="A4" t="str">
            <v>BẢNG TÍNH TOÁN, ĐO BÓC KHỐI LƯỢNG HOÀN THÀNH ĐƯA VÀO QUYẾT TOÁN</v>
          </cell>
        </row>
      </sheetData>
      <sheetData sheetId="5228">
        <row r="4">
          <cell r="A4" t="str">
            <v>BẢNG TÍNH TOÁN, ĐO BÓC KHỐI LƯỢNG HOÀN THÀNH ĐƯA VÀO QUYẾT TOÁN</v>
          </cell>
        </row>
      </sheetData>
      <sheetData sheetId="5229">
        <row r="4">
          <cell r="A4" t="str">
            <v>BẢNG TÍNH TOÁN, ĐO BÓC KHỐI LƯỢNG HOÀN THÀNH ĐƯA VÀO QUYẾT TOÁN</v>
          </cell>
        </row>
      </sheetData>
      <sheetData sheetId="5230">
        <row r="4">
          <cell r="A4" t="str">
            <v>BẢNG TÍNH TOÁN, ĐO BÓC KHỐI LƯỢNG HOÀN THÀNH ĐƯA VÀO QUYẾT TOÁN</v>
          </cell>
        </row>
      </sheetData>
      <sheetData sheetId="5231">
        <row r="4">
          <cell r="A4" t="str">
            <v>BẢNG TÍNH TOÁN, ĐO BÓC KHỐI LƯỢNG HOÀN THÀNH ĐƯA VÀO QUYẾT TOÁN</v>
          </cell>
        </row>
      </sheetData>
      <sheetData sheetId="5232">
        <row r="4">
          <cell r="A4" t="str">
            <v>BẢNG TÍNH TOÁN, ĐO BÓC KHỐI LƯỢNG HOÀN THÀNH ĐƯA VÀO QUYẾT TOÁN</v>
          </cell>
        </row>
      </sheetData>
      <sheetData sheetId="5233">
        <row r="4">
          <cell r="A4" t="str">
            <v>BẢNG TÍNH TOÁN, ĐO BÓC KHỐI LƯỢNG HOÀN THÀNH ĐƯA VÀO QUYẾT TOÁN</v>
          </cell>
        </row>
      </sheetData>
      <sheetData sheetId="5234">
        <row r="4">
          <cell r="A4" t="str">
            <v>BẢNG TÍNH TOÁN, ĐO BÓC KHỐI LƯỢNG HOÀN THÀNH ĐƯA VÀO QUYẾT TOÁN</v>
          </cell>
        </row>
      </sheetData>
      <sheetData sheetId="5235">
        <row r="4">
          <cell r="A4" t="str">
            <v>BẢNG TÍNH TOÁN, ĐO BÓC KHỐI LƯỢNG HOÀN THÀNH ĐƯA VÀO QUYẾT TOÁN</v>
          </cell>
        </row>
      </sheetData>
      <sheetData sheetId="5236">
        <row r="4">
          <cell r="A4" t="str">
            <v>BẢNG TÍNH TOÁN, ĐO BÓC KHỐI LƯỢNG HOÀN THÀNH ĐƯA VÀO QUYẾT TOÁN</v>
          </cell>
        </row>
      </sheetData>
      <sheetData sheetId="5237">
        <row r="4">
          <cell r="A4" t="str">
            <v>BẢNG TÍNH TOÁN, ĐO BÓC KHỐI LƯỢNG HOÀN THÀNH ĐƯA VÀO QUYẾT TOÁN</v>
          </cell>
        </row>
      </sheetData>
      <sheetData sheetId="5238">
        <row r="4">
          <cell r="A4" t="str">
            <v>BẢNG TÍNH TOÁN, ĐO BÓC KHỐI LƯỢNG HOÀN THÀNH ĐƯA VÀO QUYẾT TOÁN</v>
          </cell>
        </row>
      </sheetData>
      <sheetData sheetId="5239">
        <row r="4">
          <cell r="A4" t="str">
            <v>BẢNG TÍNH TOÁN, ĐO BÓC KHỐI LƯỢNG HOÀN THÀNH ĐƯA VÀO QUYẾT TOÁN</v>
          </cell>
        </row>
      </sheetData>
      <sheetData sheetId="5240">
        <row r="4">
          <cell r="A4" t="str">
            <v>BẢNG TÍNH TOÁN, ĐO BÓC KHỐI LƯỢNG HOÀN THÀNH ĐƯA VÀO QUYẾT TOÁN</v>
          </cell>
        </row>
      </sheetData>
      <sheetData sheetId="5241">
        <row r="4">
          <cell r="A4" t="str">
            <v>BẢNG TÍNH TOÁN, ĐO BÓC KHỐI LƯỢNG HOÀN THÀNH ĐƯA VÀO QUYẾT TOÁN</v>
          </cell>
        </row>
      </sheetData>
      <sheetData sheetId="5242">
        <row r="4">
          <cell r="A4" t="str">
            <v>BẢNG TÍNH TOÁN, ĐO BÓC KHỐI LƯỢNG HOÀN THÀNH ĐƯA VÀO QUYẾT TOÁN</v>
          </cell>
        </row>
      </sheetData>
      <sheetData sheetId="5243">
        <row r="4">
          <cell r="A4" t="str">
            <v>BẢNG TÍNH TOÁN, ĐO BÓC KHỐI LƯỢNG HOÀN THÀNH ĐƯA VÀO QUYẾT TOÁN</v>
          </cell>
        </row>
      </sheetData>
      <sheetData sheetId="5244">
        <row r="4">
          <cell r="A4" t="str">
            <v>BẢNG TÍNH TOÁN, ĐO BÓC KHỐI LƯỢNG HOÀN THÀNH ĐƯA VÀO QUYẾT TOÁN</v>
          </cell>
        </row>
      </sheetData>
      <sheetData sheetId="5245">
        <row r="4">
          <cell r="A4" t="str">
            <v>BẢNG TÍNH TOÁN, ĐO BÓC KHỐI LƯỢNG HOÀN THÀNH ĐƯA VÀO QUYẾT TOÁN</v>
          </cell>
        </row>
      </sheetData>
      <sheetData sheetId="5246">
        <row r="4">
          <cell r="A4" t="str">
            <v>BẢNG TÍNH TOÁN, ĐO BÓC KHỐI LƯỢNG HOÀN THÀNH ĐƯA VÀO QUYẾT TOÁN</v>
          </cell>
        </row>
      </sheetData>
      <sheetData sheetId="5247">
        <row r="4">
          <cell r="A4" t="str">
            <v>BẢNG TÍNH TOÁN, ĐO BÓC KHỐI LƯỢNG HOÀN THÀNH ĐƯA VÀO QUYẾT TOÁN</v>
          </cell>
        </row>
      </sheetData>
      <sheetData sheetId="5248">
        <row r="4">
          <cell r="A4" t="str">
            <v>BẢNG TÍNH TOÁN, ĐO BÓC KHỐI LƯỢNG HOÀN THÀNH ĐƯA VÀO QUYẾT TOÁN</v>
          </cell>
        </row>
      </sheetData>
      <sheetData sheetId="5249">
        <row r="4">
          <cell r="A4" t="str">
            <v>BẢNG TÍNH TOÁN, ĐO BÓC KHỐI LƯỢNG HOÀN THÀNH ĐƯA VÀO QUYẾT TOÁN</v>
          </cell>
        </row>
      </sheetData>
      <sheetData sheetId="5250">
        <row r="4">
          <cell r="A4" t="str">
            <v>BẢNG TÍNH TOÁN, ĐO BÓC KHỐI LƯỢNG HOÀN THÀNH ĐƯA VÀO QUYẾT TOÁN</v>
          </cell>
        </row>
      </sheetData>
      <sheetData sheetId="5251">
        <row r="4">
          <cell r="A4" t="str">
            <v>BẢNG TÍNH TOÁN, ĐO BÓC KHỐI LƯỢNG HOÀN THÀNH ĐƯA VÀO QUYẾT TOÁN</v>
          </cell>
        </row>
      </sheetData>
      <sheetData sheetId="5252">
        <row r="4">
          <cell r="A4" t="str">
            <v>BẢNG TÍNH TOÁN, ĐO BÓC KHỐI LƯỢNG HOÀN THÀNH ĐƯA VÀO QUYẾT TOÁN</v>
          </cell>
        </row>
      </sheetData>
      <sheetData sheetId="5253">
        <row r="4">
          <cell r="A4" t="str">
            <v>BẢNG TÍNH TOÁN, ĐO BÓC KHỐI LƯỢNG HOÀN THÀNH ĐƯA VÀO QUYẾT TOÁN</v>
          </cell>
        </row>
      </sheetData>
      <sheetData sheetId="5254">
        <row r="4">
          <cell r="A4" t="str">
            <v>BẢNG TÍNH TOÁN, ĐO BÓC KHỐI LƯỢNG HOÀN THÀNH ĐƯA VÀO QUYẾT TOÁN</v>
          </cell>
        </row>
      </sheetData>
      <sheetData sheetId="5255">
        <row r="4">
          <cell r="A4" t="str">
            <v>BẢNG TÍNH TOÁN, ĐO BÓC KHỐI LƯỢNG HOÀN THÀNH ĐƯA VÀO QUYẾT TOÁN</v>
          </cell>
        </row>
      </sheetData>
      <sheetData sheetId="5256">
        <row r="4">
          <cell r="A4" t="str">
            <v>BẢNG TÍNH TOÁN, ĐO BÓC KHỐI LƯỢNG HOÀN THÀNH ĐƯA VÀO QUYẾT TOÁN</v>
          </cell>
        </row>
      </sheetData>
      <sheetData sheetId="5257">
        <row r="4">
          <cell r="A4" t="str">
            <v>BẢNG TÍNH TOÁN, ĐO BÓC KHỐI LƯỢNG HOÀN THÀNH ĐƯA VÀO QUYẾT TOÁN</v>
          </cell>
        </row>
      </sheetData>
      <sheetData sheetId="5258">
        <row r="4">
          <cell r="A4" t="str">
            <v>BẢNG TÍNH TOÁN, ĐO BÓC KHỐI LƯỢNG HOÀN THÀNH ĐƯA VÀO QUYẾT TOÁN</v>
          </cell>
        </row>
      </sheetData>
      <sheetData sheetId="5259">
        <row r="4">
          <cell r="A4" t="str">
            <v>BẢNG TÍNH TOÁN, ĐO BÓC KHỐI LƯỢNG HOÀN THÀNH ĐƯA VÀO QUYẾT TOÁN</v>
          </cell>
        </row>
      </sheetData>
      <sheetData sheetId="5260">
        <row r="4">
          <cell r="A4" t="str">
            <v>BẢNG TÍNH TOÁN, ĐO BÓC KHỐI LƯỢNG HOÀN THÀNH ĐƯA VÀO QUYẾT TOÁN</v>
          </cell>
        </row>
      </sheetData>
      <sheetData sheetId="5261">
        <row r="4">
          <cell r="A4" t="str">
            <v>BẢNG TÍNH TOÁN, ĐO BÓC KHỐI LƯỢNG HOÀN THÀNH ĐƯA VÀO QUYẾT TOÁN</v>
          </cell>
        </row>
      </sheetData>
      <sheetData sheetId="5262">
        <row r="4">
          <cell r="A4" t="str">
            <v>BẢNG TÍNH TOÁN, ĐO BÓC KHỐI LƯỢNG HOÀN THÀNH ĐƯA VÀO QUYẾT TOÁN</v>
          </cell>
        </row>
      </sheetData>
      <sheetData sheetId="5263">
        <row r="4">
          <cell r="A4" t="str">
            <v>BẢNG TÍNH TOÁN, ĐO BÓC KHỐI LƯỢNG HOÀN THÀNH ĐƯA VÀO QUYẾT TOÁN</v>
          </cell>
        </row>
      </sheetData>
      <sheetData sheetId="5264">
        <row r="4">
          <cell r="A4" t="str">
            <v>BẢNG TÍNH TOÁN, ĐO BÓC KHỐI LƯỢNG HOÀN THÀNH ĐƯA VÀO QUYẾT TOÁN</v>
          </cell>
        </row>
      </sheetData>
      <sheetData sheetId="5265">
        <row r="4">
          <cell r="A4" t="str">
            <v>BẢNG TÍNH TOÁN, ĐO BÓC KHỐI LƯỢNG HOÀN THÀNH ĐƯA VÀO QUYẾT TOÁN</v>
          </cell>
        </row>
      </sheetData>
      <sheetData sheetId="5266">
        <row r="4">
          <cell r="A4" t="str">
            <v>BẢNG TÍNH TOÁN, ĐO BÓC KHỐI LƯỢNG HOÀN THÀNH ĐƯA VÀO QUYẾT TOÁN</v>
          </cell>
        </row>
      </sheetData>
      <sheetData sheetId="5267">
        <row r="4">
          <cell r="A4" t="str">
            <v>BẢNG TÍNH TOÁN, ĐO BÓC KHỐI LƯỢNG HOÀN THÀNH ĐƯA VÀO QUYẾT TOÁN</v>
          </cell>
        </row>
      </sheetData>
      <sheetData sheetId="5268">
        <row r="4">
          <cell r="A4" t="str">
            <v>BẢNG TÍNH TOÁN, ĐO BÓC KHỐI LƯỢNG HOÀN THÀNH ĐƯA VÀO QUYẾT TOÁN</v>
          </cell>
        </row>
      </sheetData>
      <sheetData sheetId="5269">
        <row r="4">
          <cell r="A4" t="str">
            <v>BẢNG TÍNH TOÁN, ĐO BÓC KHỐI LƯỢNG HOÀN THÀNH ĐƯA VÀO QUYẾT TOÁN</v>
          </cell>
        </row>
      </sheetData>
      <sheetData sheetId="5270">
        <row r="4">
          <cell r="A4" t="str">
            <v>BẢNG TÍNH TOÁN, ĐO BÓC KHỐI LƯỢNG HOÀN THÀNH ĐƯA VÀO QUYẾT TOÁN</v>
          </cell>
        </row>
      </sheetData>
      <sheetData sheetId="5271">
        <row r="4">
          <cell r="A4" t="str">
            <v>BẢNG TÍNH TOÁN, ĐO BÓC KHỐI LƯỢNG HOÀN THÀNH ĐƯA VÀO QUYẾT TOÁN</v>
          </cell>
        </row>
      </sheetData>
      <sheetData sheetId="5272">
        <row r="4">
          <cell r="A4" t="str">
            <v>BẢNG TÍNH TOÁN, ĐO BÓC KHỐI LƯỢNG HOÀN THÀNH ĐƯA VÀO QUYẾT TOÁN</v>
          </cell>
        </row>
      </sheetData>
      <sheetData sheetId="5273">
        <row r="4">
          <cell r="A4" t="str">
            <v>BẢNG TÍNH TOÁN, ĐO BÓC KHỐI LƯỢNG HOÀN THÀNH ĐƯA VÀO QUYẾT TOÁN</v>
          </cell>
        </row>
      </sheetData>
      <sheetData sheetId="5274">
        <row r="4">
          <cell r="A4" t="str">
            <v>BẢNG TÍNH TOÁN, ĐO BÓC KHỐI LƯỢNG HOÀN THÀNH ĐƯA VÀO QUYẾT TOÁN</v>
          </cell>
        </row>
      </sheetData>
      <sheetData sheetId="5275">
        <row r="4">
          <cell r="A4" t="str">
            <v>BẢNG TÍNH TOÁN, ĐO BÓC KHỐI LƯỢNG HOÀN THÀNH ĐƯA VÀO QUYẾT TOÁN</v>
          </cell>
        </row>
      </sheetData>
      <sheetData sheetId="5276">
        <row r="4">
          <cell r="A4" t="str">
            <v>BẢNG TÍNH TOÁN, ĐO BÓC KHỐI LƯỢNG HOÀN THÀNH ĐƯA VÀO QUYẾT TOÁN</v>
          </cell>
        </row>
      </sheetData>
      <sheetData sheetId="5277">
        <row r="4">
          <cell r="A4" t="str">
            <v>BẢNG TÍNH TOÁN, ĐO BÓC KHỐI LƯỢNG HOÀN THÀNH ĐƯA VÀO QUYẾT TOÁN</v>
          </cell>
        </row>
      </sheetData>
      <sheetData sheetId="5278">
        <row r="4">
          <cell r="A4" t="str">
            <v>BẢNG TÍNH TOÁN, ĐO BÓC KHỐI LƯỢNG HOÀN THÀNH ĐƯA VÀO QUYẾT TOÁN</v>
          </cell>
        </row>
      </sheetData>
      <sheetData sheetId="5279">
        <row r="4">
          <cell r="A4" t="str">
            <v>BẢNG TÍNH TOÁN, ĐO BÓC KHỐI LƯỢNG HOÀN THÀNH ĐƯA VÀO QUYẾT TOÁN</v>
          </cell>
        </row>
      </sheetData>
      <sheetData sheetId="5280">
        <row r="4">
          <cell r="A4" t="str">
            <v>BẢNG TÍNH TOÁN, ĐO BÓC KHỐI LƯỢNG HOÀN THÀNH ĐƯA VÀO QUYẾT TOÁN</v>
          </cell>
        </row>
      </sheetData>
      <sheetData sheetId="5281">
        <row r="4">
          <cell r="A4" t="str">
            <v>BẢNG TÍNH TOÁN, ĐO BÓC KHỐI LƯỢNG HOÀN THÀNH ĐƯA VÀO QUYẾT TOÁN</v>
          </cell>
        </row>
      </sheetData>
      <sheetData sheetId="5282">
        <row r="4">
          <cell r="A4" t="str">
            <v>BẢNG TÍNH TOÁN, ĐO BÓC KHỐI LƯỢNG HOÀN THÀNH ĐƯA VÀO QUYẾT TOÁN</v>
          </cell>
        </row>
      </sheetData>
      <sheetData sheetId="5283">
        <row r="4">
          <cell r="A4" t="str">
            <v>BẢNG TÍNH TOÁN, ĐO BÓC KHỐI LƯỢNG HOÀN THÀNH ĐƯA VÀO QUYẾT TOÁN</v>
          </cell>
        </row>
      </sheetData>
      <sheetData sheetId="5284">
        <row r="4">
          <cell r="A4" t="str">
            <v>BẢNG TÍNH TOÁN, ĐO BÓC KHỐI LƯỢNG HOÀN THÀNH ĐƯA VÀO QUYẾT TOÁN</v>
          </cell>
        </row>
      </sheetData>
      <sheetData sheetId="5285">
        <row r="4">
          <cell r="A4" t="str">
            <v>BẢNG TÍNH TOÁN, ĐO BÓC KHỐI LƯỢNG HOÀN THÀNH ĐƯA VÀO QUYẾT TOÁN</v>
          </cell>
        </row>
      </sheetData>
      <sheetData sheetId="5286">
        <row r="4">
          <cell r="A4" t="str">
            <v>BẢNG TÍNH TOÁN, ĐO BÓC KHỐI LƯỢNG HOÀN THÀNH ĐƯA VÀO QUYẾT TOÁN</v>
          </cell>
        </row>
      </sheetData>
      <sheetData sheetId="5287">
        <row r="4">
          <cell r="A4" t="str">
            <v>BẢNG TÍNH TOÁN, ĐO BÓC KHỐI LƯỢNG HOÀN THÀNH ĐƯA VÀO QUYẾT TOÁN</v>
          </cell>
        </row>
      </sheetData>
      <sheetData sheetId="5288">
        <row r="4">
          <cell r="A4" t="str">
            <v>BẢNG TÍNH TOÁN, ĐO BÓC KHỐI LƯỢNG HOÀN THÀNH ĐƯA VÀO QUYẾT TOÁN</v>
          </cell>
        </row>
      </sheetData>
      <sheetData sheetId="5289">
        <row r="4">
          <cell r="A4" t="str">
            <v>BẢNG TÍNH TOÁN, ĐO BÓC KHỐI LƯỢNG HOÀN THÀNH ĐƯA VÀO QUYẾT TOÁN</v>
          </cell>
        </row>
      </sheetData>
      <sheetData sheetId="5290">
        <row r="4">
          <cell r="A4" t="str">
            <v>BẢNG TÍNH TOÁN, ĐO BÓC KHỐI LƯỢNG HOÀN THÀNH ĐƯA VÀO QUYẾT TOÁN</v>
          </cell>
        </row>
      </sheetData>
      <sheetData sheetId="5291">
        <row r="4">
          <cell r="A4" t="str">
            <v>BẢNG TÍNH TOÁN, ĐO BÓC KHỐI LƯỢNG HOÀN THÀNH ĐƯA VÀO QUYẾT TOÁN</v>
          </cell>
        </row>
      </sheetData>
      <sheetData sheetId="5292">
        <row r="4">
          <cell r="A4" t="str">
            <v>BẢNG TÍNH TOÁN, ĐO BÓC KHỐI LƯỢNG HOÀN THÀNH ĐƯA VÀO QUYẾT TOÁN</v>
          </cell>
        </row>
      </sheetData>
      <sheetData sheetId="5293">
        <row r="4">
          <cell r="A4" t="str">
            <v>BẢNG TÍNH TOÁN, ĐO BÓC KHỐI LƯỢNG HOÀN THÀNH ĐƯA VÀO QUYẾT TOÁN</v>
          </cell>
        </row>
      </sheetData>
      <sheetData sheetId="5294">
        <row r="4">
          <cell r="A4" t="str">
            <v>BẢNG TÍNH TOÁN, ĐO BÓC KHỐI LƯỢNG HOÀN THÀNH ĐƯA VÀO QUYẾT TOÁN</v>
          </cell>
        </row>
      </sheetData>
      <sheetData sheetId="5295">
        <row r="4">
          <cell r="A4" t="str">
            <v>BẢNG TÍNH TOÁN, ĐO BÓC KHỐI LƯỢNG HOÀN THÀNH ĐƯA VÀO QUYẾT TOÁN</v>
          </cell>
        </row>
      </sheetData>
      <sheetData sheetId="5296">
        <row r="4">
          <cell r="A4" t="str">
            <v>BẢNG TÍNH TOÁN, ĐO BÓC KHỐI LƯỢNG HOÀN THÀNH ĐƯA VÀO QUYẾT TOÁN</v>
          </cell>
        </row>
      </sheetData>
      <sheetData sheetId="5297">
        <row r="4">
          <cell r="A4" t="str">
            <v>BẢNG TÍNH TOÁN, ĐO BÓC KHỐI LƯỢNG HOÀN THÀNH ĐƯA VÀO QUYẾT TOÁN</v>
          </cell>
        </row>
      </sheetData>
      <sheetData sheetId="5298">
        <row r="4">
          <cell r="A4" t="str">
            <v>BẢNG TÍNH TOÁN, ĐO BÓC KHỐI LƯỢNG HOÀN THÀNH ĐƯA VÀO QUYẾT TOÁN</v>
          </cell>
        </row>
      </sheetData>
      <sheetData sheetId="5299">
        <row r="4">
          <cell r="A4" t="str">
            <v>BẢNG TÍNH TOÁN, ĐO BÓC KHỐI LƯỢNG HOÀN THÀNH ĐƯA VÀO QUYẾT TOÁN</v>
          </cell>
        </row>
      </sheetData>
      <sheetData sheetId="5300">
        <row r="4">
          <cell r="A4" t="str">
            <v>BẢNG TÍNH TOÁN, ĐO BÓC KHỐI LƯỢNG HOÀN THÀNH ĐƯA VÀO QUYẾT TOÁN</v>
          </cell>
        </row>
      </sheetData>
      <sheetData sheetId="5301">
        <row r="4">
          <cell r="A4" t="str">
            <v>BẢNG TÍNH TOÁN, ĐO BÓC KHỐI LƯỢNG HOÀN THÀNH ĐƯA VÀO QUYẾT TOÁN</v>
          </cell>
        </row>
      </sheetData>
      <sheetData sheetId="5302">
        <row r="4">
          <cell r="A4" t="str">
            <v>BẢNG TÍNH TOÁN, ĐO BÓC KHỐI LƯỢNG HOÀN THÀNH ĐƯA VÀO QUYẾT TOÁN</v>
          </cell>
        </row>
      </sheetData>
      <sheetData sheetId="5303">
        <row r="4">
          <cell r="A4" t="str">
            <v>BẢNG TÍNH TOÁN, ĐO BÓC KHỐI LƯỢNG HOÀN THÀNH ĐƯA VÀO QUYẾT TOÁN</v>
          </cell>
        </row>
      </sheetData>
      <sheetData sheetId="5304">
        <row r="4">
          <cell r="A4" t="str">
            <v>BẢNG TÍNH TOÁN, ĐO BÓC KHỐI LƯỢNG HOÀN THÀNH ĐƯA VÀO QUYẾT TOÁN</v>
          </cell>
        </row>
      </sheetData>
      <sheetData sheetId="5305">
        <row r="4">
          <cell r="A4" t="str">
            <v>BẢNG TÍNH TOÁN, ĐO BÓC KHỐI LƯỢNG HOÀN THÀNH ĐƯA VÀO QUYẾT TOÁN</v>
          </cell>
        </row>
      </sheetData>
      <sheetData sheetId="5306">
        <row r="4">
          <cell r="A4" t="str">
            <v>BẢNG TÍNH TOÁN, ĐO BÓC KHỐI LƯỢNG HOÀN THÀNH ĐƯA VÀO QUYẾT TOÁN</v>
          </cell>
        </row>
      </sheetData>
      <sheetData sheetId="5307">
        <row r="4">
          <cell r="A4" t="str">
            <v>BẢNG TÍNH TOÁN, ĐO BÓC KHỐI LƯỢNG HOÀN THÀNH ĐƯA VÀO QUYẾT TOÁN</v>
          </cell>
        </row>
      </sheetData>
      <sheetData sheetId="5308">
        <row r="4">
          <cell r="A4" t="str">
            <v>BẢNG TÍNH TOÁN, ĐO BÓC KHỐI LƯỢNG HOÀN THÀNH ĐƯA VÀO QUYẾT TOÁN</v>
          </cell>
        </row>
      </sheetData>
      <sheetData sheetId="5309">
        <row r="4">
          <cell r="A4" t="str">
            <v>BẢNG TÍNH TOÁN, ĐO BÓC KHỐI LƯỢNG HOÀN THÀNH ĐƯA VÀO QUYẾT TOÁN</v>
          </cell>
        </row>
      </sheetData>
      <sheetData sheetId="5310">
        <row r="4">
          <cell r="A4" t="str">
            <v>BẢNG TÍNH TOÁN, ĐO BÓC KHỐI LƯỢNG HOÀN THÀNH ĐƯA VÀO QUYẾT TOÁN</v>
          </cell>
        </row>
      </sheetData>
      <sheetData sheetId="5311">
        <row r="4">
          <cell r="A4" t="str">
            <v>BẢNG TÍNH TOÁN, ĐO BÓC KHỐI LƯỢNG HOÀN THÀNH ĐƯA VÀO QUYẾT TOÁN</v>
          </cell>
        </row>
      </sheetData>
      <sheetData sheetId="5312">
        <row r="4">
          <cell r="A4" t="str">
            <v>BẢNG TÍNH TOÁN, ĐO BÓC KHỐI LƯỢNG HOÀN THÀNH ĐƯA VÀO QUYẾT TOÁN</v>
          </cell>
        </row>
      </sheetData>
      <sheetData sheetId="5313">
        <row r="4">
          <cell r="A4" t="str">
            <v>BẢNG TÍNH TOÁN, ĐO BÓC KHỐI LƯỢNG HOÀN THÀNH ĐƯA VÀO QUYẾT TOÁN</v>
          </cell>
        </row>
      </sheetData>
      <sheetData sheetId="5314">
        <row r="4">
          <cell r="A4" t="str">
            <v>BẢNG TÍNH TOÁN, ĐO BÓC KHỐI LƯỢNG HOÀN THÀNH ĐƯA VÀO QUYẾT TOÁN</v>
          </cell>
        </row>
      </sheetData>
      <sheetData sheetId="5315">
        <row r="4">
          <cell r="A4" t="str">
            <v>BẢNG TÍNH TOÁN, ĐO BÓC KHỐI LƯỢNG HOÀN THÀNH ĐƯA VÀO QUYẾT TOÁN</v>
          </cell>
        </row>
      </sheetData>
      <sheetData sheetId="5316">
        <row r="4">
          <cell r="A4" t="str">
            <v>BẢNG TÍNH TOÁN, ĐO BÓC KHỐI LƯỢNG HOÀN THÀNH ĐƯA VÀO QUYẾT TOÁN</v>
          </cell>
        </row>
      </sheetData>
      <sheetData sheetId="5317">
        <row r="4">
          <cell r="A4" t="str">
            <v>BẢNG TÍNH TOÁN, ĐO BÓC KHỐI LƯỢNG HOÀN THÀNH ĐƯA VÀO QUYẾT TOÁN</v>
          </cell>
        </row>
      </sheetData>
      <sheetData sheetId="5318">
        <row r="4">
          <cell r="A4" t="str">
            <v>BẢNG TÍNH TOÁN, ĐO BÓC KHỐI LƯỢNG HOÀN THÀNH ĐƯA VÀO QUYẾT TOÁN</v>
          </cell>
        </row>
      </sheetData>
      <sheetData sheetId="5319">
        <row r="4">
          <cell r="A4" t="str">
            <v>BẢNG TÍNH TOÁN, ĐO BÓC KHỐI LƯỢNG HOÀN THÀNH ĐƯA VÀO QUYẾT TOÁN</v>
          </cell>
        </row>
      </sheetData>
      <sheetData sheetId="5320">
        <row r="4">
          <cell r="A4" t="str">
            <v>BẢNG TÍNH TOÁN, ĐO BÓC KHỐI LƯỢNG HOÀN THÀNH ĐƯA VÀO QUYẾT TOÁN</v>
          </cell>
        </row>
      </sheetData>
      <sheetData sheetId="5321">
        <row r="4">
          <cell r="A4" t="str">
            <v>BẢNG TÍNH TOÁN, ĐO BÓC KHỐI LƯỢNG HOÀN THÀNH ĐƯA VÀO QUYẾT TOÁN</v>
          </cell>
        </row>
      </sheetData>
      <sheetData sheetId="5322">
        <row r="4">
          <cell r="A4" t="str">
            <v>BẢNG TÍNH TOÁN, ĐO BÓC KHỐI LƯỢNG HOÀN THÀNH ĐƯA VÀO QUYẾT TOÁN</v>
          </cell>
        </row>
      </sheetData>
      <sheetData sheetId="5323">
        <row r="4">
          <cell r="A4" t="str">
            <v>BẢNG TÍNH TOÁN, ĐO BÓC KHỐI LƯỢNG HOÀN THÀNH ĐƯA VÀO QUYẾT TOÁN</v>
          </cell>
        </row>
      </sheetData>
      <sheetData sheetId="5324">
        <row r="4">
          <cell r="A4" t="str">
            <v>BẢNG TÍNH TOÁN, ĐO BÓC KHỐI LƯỢNG HOÀN THÀNH ĐƯA VÀO QUYẾT TOÁN</v>
          </cell>
        </row>
      </sheetData>
      <sheetData sheetId="5325">
        <row r="4">
          <cell r="A4" t="str">
            <v>BẢNG TÍNH TOÁN, ĐO BÓC KHỐI LƯỢNG HOÀN THÀNH ĐƯA VÀO QUYẾT TOÁN</v>
          </cell>
        </row>
      </sheetData>
      <sheetData sheetId="5326">
        <row r="4">
          <cell r="A4" t="str">
            <v>BẢNG TÍNH TOÁN, ĐO BÓC KHỐI LƯỢNG HOÀN THÀNH ĐƯA VÀO QUYẾT TOÁN</v>
          </cell>
        </row>
      </sheetData>
      <sheetData sheetId="5327">
        <row r="4">
          <cell r="A4" t="str">
            <v>BẢNG TÍNH TOÁN, ĐO BÓC KHỐI LƯỢNG HOÀN THÀNH ĐƯA VÀO QUYẾT TOÁN</v>
          </cell>
        </row>
      </sheetData>
      <sheetData sheetId="5328">
        <row r="4">
          <cell r="A4" t="str">
            <v>BẢNG TÍNH TOÁN, ĐO BÓC KHỐI LƯỢNG HOÀN THÀNH ĐƯA VÀO QUYẾT TOÁN</v>
          </cell>
        </row>
      </sheetData>
      <sheetData sheetId="5329">
        <row r="4">
          <cell r="A4" t="str">
            <v>BẢNG TÍNH TOÁN, ĐO BÓC KHỐI LƯỢNG HOÀN THÀNH ĐƯA VÀO QUYẾT TOÁN</v>
          </cell>
        </row>
      </sheetData>
      <sheetData sheetId="5330">
        <row r="4">
          <cell r="A4" t="str">
            <v>BẢNG TÍNH TOÁN, ĐO BÓC KHỐI LƯỢNG HOÀN THÀNH ĐƯA VÀO QUYẾT TOÁN</v>
          </cell>
        </row>
      </sheetData>
      <sheetData sheetId="5331">
        <row r="4">
          <cell r="A4" t="str">
            <v>BẢNG TÍNH TOÁN, ĐO BÓC KHỐI LƯỢNG HOÀN THÀNH ĐƯA VÀO QUYẾT TOÁN</v>
          </cell>
        </row>
      </sheetData>
      <sheetData sheetId="5332">
        <row r="4">
          <cell r="A4" t="str">
            <v>BẢNG TÍNH TOÁN, ĐO BÓC KHỐI LƯỢNG HOÀN THÀNH ĐƯA VÀO QUYẾT TOÁN</v>
          </cell>
        </row>
      </sheetData>
      <sheetData sheetId="5333">
        <row r="4">
          <cell r="A4" t="str">
            <v>BẢNG TÍNH TOÁN, ĐO BÓC KHỐI LƯỢNG HOÀN THÀNH ĐƯA VÀO QUYẾT TOÁN</v>
          </cell>
        </row>
      </sheetData>
      <sheetData sheetId="5334">
        <row r="4">
          <cell r="A4" t="str">
            <v>BẢNG TÍNH TOÁN, ĐO BÓC KHỐI LƯỢNG HOÀN THÀNH ĐƯA VÀO QUYẾT TOÁN</v>
          </cell>
        </row>
      </sheetData>
      <sheetData sheetId="5335">
        <row r="4">
          <cell r="A4" t="str">
            <v>BẢNG TÍNH TOÁN, ĐO BÓC KHỐI LƯỢNG HOÀN THÀNH ĐƯA VÀO QUYẾT TOÁN</v>
          </cell>
        </row>
      </sheetData>
      <sheetData sheetId="5336">
        <row r="4">
          <cell r="A4" t="str">
            <v>BẢNG TÍNH TOÁN, ĐO BÓC KHỐI LƯỢNG HOÀN THÀNH ĐƯA VÀO QUYẾT TOÁN</v>
          </cell>
        </row>
      </sheetData>
      <sheetData sheetId="5337">
        <row r="4">
          <cell r="A4" t="str">
            <v>BẢNG TÍNH TOÁN, ĐO BÓC KHỐI LƯỢNG HOÀN THÀNH ĐƯA VÀO QUYẾT TOÁN</v>
          </cell>
        </row>
      </sheetData>
      <sheetData sheetId="5338">
        <row r="4">
          <cell r="A4" t="str">
            <v>BẢNG TÍNH TOÁN, ĐO BÓC KHỐI LƯỢNG HOÀN THÀNH ĐƯA VÀO QUYẾT TOÁN</v>
          </cell>
        </row>
      </sheetData>
      <sheetData sheetId="5339">
        <row r="4">
          <cell r="A4" t="str">
            <v>BẢNG TÍNH TOÁN, ĐO BÓC KHỐI LƯỢNG HOÀN THÀNH ĐƯA VÀO QUYẾT TOÁN</v>
          </cell>
        </row>
      </sheetData>
      <sheetData sheetId="5340">
        <row r="4">
          <cell r="A4" t="str">
            <v>BẢNG TÍNH TOÁN, ĐO BÓC KHỐI LƯỢNG HOÀN THÀNH ĐƯA VÀO QUYẾT TOÁN</v>
          </cell>
        </row>
      </sheetData>
      <sheetData sheetId="5341">
        <row r="4">
          <cell r="A4" t="str">
            <v>BẢNG TÍNH TOÁN, ĐO BÓC KHỐI LƯỢNG HOÀN THÀNH ĐƯA VÀO QUYẾT TOÁN</v>
          </cell>
        </row>
      </sheetData>
      <sheetData sheetId="5342">
        <row r="4">
          <cell r="A4" t="str">
            <v>BẢNG TÍNH TOÁN, ĐO BÓC KHỐI LƯỢNG HOÀN THÀNH ĐƯA VÀO QUYẾT TOÁN</v>
          </cell>
        </row>
      </sheetData>
      <sheetData sheetId="5343">
        <row r="4">
          <cell r="A4" t="str">
            <v>BẢNG TÍNH TOÁN, ĐO BÓC KHỐI LƯỢNG HOÀN THÀNH ĐƯA VÀO QUYẾT TOÁN</v>
          </cell>
        </row>
      </sheetData>
      <sheetData sheetId="5344">
        <row r="4">
          <cell r="A4" t="str">
            <v>BẢNG TÍNH TOÁN, ĐO BÓC KHỐI LƯỢNG HOÀN THÀNH ĐƯA VÀO QUYẾT TOÁN</v>
          </cell>
        </row>
      </sheetData>
      <sheetData sheetId="5345">
        <row r="4">
          <cell r="A4" t="str">
            <v>BẢNG TÍNH TOÁN, ĐO BÓC KHỐI LƯỢNG HOÀN THÀNH ĐƯA VÀO QUYẾT TOÁN</v>
          </cell>
        </row>
      </sheetData>
      <sheetData sheetId="5346">
        <row r="4">
          <cell r="A4" t="str">
            <v>BẢNG TÍNH TOÁN, ĐO BÓC KHỐI LƯỢNG HOÀN THÀNH ĐƯA VÀO QUYẾT TOÁN</v>
          </cell>
        </row>
      </sheetData>
      <sheetData sheetId="5347">
        <row r="4">
          <cell r="A4" t="str">
            <v>BẢNG TÍNH TOÁN, ĐO BÓC KHỐI LƯỢNG HOÀN THÀNH ĐƯA VÀO QUYẾT TOÁN</v>
          </cell>
        </row>
      </sheetData>
      <sheetData sheetId="5348">
        <row r="4">
          <cell r="A4" t="str">
            <v>BẢNG TÍNH TOÁN, ĐO BÓC KHỐI LƯỢNG HOÀN THÀNH ĐƯA VÀO QUYẾT TOÁN</v>
          </cell>
        </row>
      </sheetData>
      <sheetData sheetId="5349">
        <row r="4">
          <cell r="A4" t="str">
            <v>BẢNG TÍNH TOÁN, ĐO BÓC KHỐI LƯỢNG HOÀN THÀNH ĐƯA VÀO QUYẾT TOÁN</v>
          </cell>
        </row>
      </sheetData>
      <sheetData sheetId="5350">
        <row r="4">
          <cell r="A4" t="str">
            <v>BẢNG TÍNH TOÁN, ĐO BÓC KHỐI LƯỢNG HOÀN THÀNH ĐƯA VÀO QUYẾT TOÁN</v>
          </cell>
        </row>
      </sheetData>
      <sheetData sheetId="5351">
        <row r="4">
          <cell r="A4" t="str">
            <v>BẢNG TÍNH TOÁN, ĐO BÓC KHỐI LƯỢNG HOÀN THÀNH ĐƯA VÀO QUYẾT TOÁN</v>
          </cell>
        </row>
      </sheetData>
      <sheetData sheetId="5352">
        <row r="4">
          <cell r="A4" t="str">
            <v>BẢNG TÍNH TOÁN, ĐO BÓC KHỐI LƯỢNG HOÀN THÀNH ĐƯA VÀO QUYẾT TOÁN</v>
          </cell>
        </row>
      </sheetData>
      <sheetData sheetId="5353">
        <row r="4">
          <cell r="A4" t="str">
            <v>BẢNG TÍNH TOÁN, ĐO BÓC KHỐI LƯỢNG HOÀN THÀNH ĐƯA VÀO QUYẾT TOÁN</v>
          </cell>
        </row>
      </sheetData>
      <sheetData sheetId="5354">
        <row r="4">
          <cell r="A4" t="str">
            <v>BẢNG TÍNH TOÁN, ĐO BÓC KHỐI LƯỢNG HOÀN THÀNH ĐƯA VÀO QUYẾT TOÁN</v>
          </cell>
        </row>
      </sheetData>
      <sheetData sheetId="5355">
        <row r="4">
          <cell r="A4" t="str">
            <v>BẢNG TÍNH TOÁN, ĐO BÓC KHỐI LƯỢNG HOÀN THÀNH ĐƯA VÀO QUYẾT TOÁN</v>
          </cell>
        </row>
      </sheetData>
      <sheetData sheetId="5356">
        <row r="4">
          <cell r="A4" t="str">
            <v>BẢNG TÍNH TOÁN, ĐO BÓC KHỐI LƯỢNG HOÀN THÀNH ĐƯA VÀO QUYẾT TOÁN</v>
          </cell>
        </row>
      </sheetData>
      <sheetData sheetId="5357">
        <row r="4">
          <cell r="A4" t="str">
            <v>BẢNG TÍNH TOÁN, ĐO BÓC KHỐI LƯỢNG HOÀN THÀNH ĐƯA VÀO QUYẾT TOÁN</v>
          </cell>
        </row>
      </sheetData>
      <sheetData sheetId="5358">
        <row r="4">
          <cell r="A4" t="str">
            <v>BẢNG TÍNH TOÁN, ĐO BÓC KHỐI LƯỢNG HOÀN THÀNH ĐƯA VÀO QUYẾT TOÁN</v>
          </cell>
        </row>
      </sheetData>
      <sheetData sheetId="5359">
        <row r="4">
          <cell r="A4" t="str">
            <v>BẢNG TÍNH TOÁN, ĐO BÓC KHỐI LƯỢNG HOÀN THÀNH ĐƯA VÀO QUYẾT TOÁN</v>
          </cell>
        </row>
      </sheetData>
      <sheetData sheetId="5360">
        <row r="4">
          <cell r="A4" t="str">
            <v>BẢNG TÍNH TOÁN, ĐO BÓC KHỐI LƯỢNG HOÀN THÀNH ĐƯA VÀO QUYẾT TOÁN</v>
          </cell>
        </row>
      </sheetData>
      <sheetData sheetId="5361">
        <row r="4">
          <cell r="A4" t="str">
            <v>BẢNG TÍNH TOÁN, ĐO BÓC KHỐI LƯỢNG HOÀN THÀNH ĐƯA VÀO QUYẾT TOÁN</v>
          </cell>
        </row>
      </sheetData>
      <sheetData sheetId="5362">
        <row r="4">
          <cell r="A4" t="str">
            <v>BẢNG TÍNH TOÁN, ĐO BÓC KHỐI LƯỢNG HOÀN THÀNH ĐƯA VÀO QUYẾT TOÁN</v>
          </cell>
        </row>
      </sheetData>
      <sheetData sheetId="5363">
        <row r="4">
          <cell r="A4" t="str">
            <v>BẢNG TÍNH TOÁN, ĐO BÓC KHỐI LƯỢNG HOÀN THÀNH ĐƯA VÀO QUYẾT TOÁN</v>
          </cell>
        </row>
      </sheetData>
      <sheetData sheetId="5364">
        <row r="4">
          <cell r="A4" t="str">
            <v>BẢNG TÍNH TOÁN, ĐO BÓC KHỐI LƯỢNG HOÀN THÀNH ĐƯA VÀO QUYẾT TOÁN</v>
          </cell>
        </row>
      </sheetData>
      <sheetData sheetId="5365">
        <row r="4">
          <cell r="A4" t="str">
            <v>BẢNG TÍNH TOÁN, ĐO BÓC KHỐI LƯỢNG HOÀN THÀNH ĐƯA VÀO QUYẾT TOÁN</v>
          </cell>
        </row>
      </sheetData>
      <sheetData sheetId="5366">
        <row r="4">
          <cell r="A4" t="str">
            <v>BẢNG TÍNH TOÁN, ĐO BÓC KHỐI LƯỢNG HOÀN THÀNH ĐƯA VÀO QUYẾT TOÁN</v>
          </cell>
        </row>
      </sheetData>
      <sheetData sheetId="5367">
        <row r="4">
          <cell r="A4" t="str">
            <v>BẢNG TÍNH TOÁN, ĐO BÓC KHỐI LƯỢNG HOÀN THÀNH ĐƯA VÀO QUYẾT TOÁN</v>
          </cell>
        </row>
      </sheetData>
      <sheetData sheetId="5368">
        <row r="4">
          <cell r="A4" t="str">
            <v>BẢNG TÍNH TOÁN, ĐO BÓC KHỐI LƯỢNG HOÀN THÀNH ĐƯA VÀO QUYẾT TOÁN</v>
          </cell>
        </row>
      </sheetData>
      <sheetData sheetId="5369">
        <row r="4">
          <cell r="A4" t="str">
            <v>BẢNG TÍNH TOÁN, ĐO BÓC KHỐI LƯỢNG HOÀN THÀNH ĐƯA VÀO QUYẾT TOÁN</v>
          </cell>
        </row>
      </sheetData>
      <sheetData sheetId="5370">
        <row r="4">
          <cell r="A4" t="str">
            <v>BẢNG TÍNH TOÁN, ĐO BÓC KHỐI LƯỢNG HOÀN THÀNH ĐƯA VÀO QUYẾT TOÁN</v>
          </cell>
        </row>
      </sheetData>
      <sheetData sheetId="5371">
        <row r="4">
          <cell r="A4" t="str">
            <v>BẢNG TÍNH TOÁN, ĐO BÓC KHỐI LƯỢNG HOÀN THÀNH ĐƯA VÀO QUYẾT TOÁN</v>
          </cell>
        </row>
      </sheetData>
      <sheetData sheetId="5372">
        <row r="4">
          <cell r="A4" t="str">
            <v>BẢNG TÍNH TOÁN, ĐO BÓC KHỐI LƯỢNG HOÀN THÀNH ĐƯA VÀO QUYẾT TOÁN</v>
          </cell>
        </row>
      </sheetData>
      <sheetData sheetId="5373">
        <row r="4">
          <cell r="A4" t="str">
            <v>BẢNG TÍNH TOÁN, ĐO BÓC KHỐI LƯỢNG HOÀN THÀNH ĐƯA VÀO QUYẾT TOÁN</v>
          </cell>
        </row>
      </sheetData>
      <sheetData sheetId="5374">
        <row r="4">
          <cell r="A4" t="str">
            <v>BẢNG TÍNH TOÁN, ĐO BÓC KHỐI LƯỢNG HOÀN THÀNH ĐƯA VÀO QUYẾT TOÁN</v>
          </cell>
        </row>
      </sheetData>
      <sheetData sheetId="5375">
        <row r="4">
          <cell r="A4" t="str">
            <v>BẢNG TÍNH TOÁN, ĐO BÓC KHỐI LƯỢNG HOÀN THÀNH ĐƯA VÀO QUYẾT TOÁN</v>
          </cell>
        </row>
      </sheetData>
      <sheetData sheetId="5376">
        <row r="4">
          <cell r="A4" t="str">
            <v>BẢNG TÍNH TOÁN, ĐO BÓC KHỐI LƯỢNG HOÀN THÀNH ĐƯA VÀO QUYẾT TOÁN</v>
          </cell>
        </row>
      </sheetData>
      <sheetData sheetId="5377">
        <row r="4">
          <cell r="A4" t="str">
            <v>BẢNG TÍNH TOÁN, ĐO BÓC KHỐI LƯỢNG HOÀN THÀNH ĐƯA VÀO QUYẾT TOÁN</v>
          </cell>
        </row>
      </sheetData>
      <sheetData sheetId="5378">
        <row r="4">
          <cell r="A4" t="str">
            <v>BẢNG TÍNH TOÁN, ĐO BÓC KHỐI LƯỢNG HOÀN THÀNH ĐƯA VÀO QUYẾT TOÁN</v>
          </cell>
        </row>
      </sheetData>
      <sheetData sheetId="5379">
        <row r="4">
          <cell r="A4" t="str">
            <v>BẢNG TÍNH TOÁN, ĐO BÓC KHỐI LƯỢNG HOÀN THÀNH ĐƯA VÀO QUYẾT TOÁN</v>
          </cell>
        </row>
      </sheetData>
      <sheetData sheetId="5380">
        <row r="4">
          <cell r="A4" t="str">
            <v>BẢNG TÍNH TOÁN, ĐO BÓC KHỐI LƯỢNG HOÀN THÀNH ĐƯA VÀO QUYẾT TOÁN</v>
          </cell>
        </row>
      </sheetData>
      <sheetData sheetId="5381">
        <row r="4">
          <cell r="A4" t="str">
            <v>BẢNG TÍNH TOÁN, ĐO BÓC KHỐI LƯỢNG HOÀN THÀNH ĐƯA VÀO QUYẾT TOÁN</v>
          </cell>
        </row>
      </sheetData>
      <sheetData sheetId="5382">
        <row r="4">
          <cell r="A4" t="str">
            <v>BẢNG TÍNH TOÁN, ĐO BÓC KHỐI LƯỢNG HOÀN THÀNH ĐƯA VÀO QUYẾT TOÁN</v>
          </cell>
        </row>
      </sheetData>
      <sheetData sheetId="5383">
        <row r="4">
          <cell r="A4" t="str">
            <v>BẢNG TÍNH TOÁN, ĐO BÓC KHỐI LƯỢNG HOÀN THÀNH ĐƯA VÀO QUYẾT TOÁN</v>
          </cell>
        </row>
      </sheetData>
      <sheetData sheetId="5384">
        <row r="4">
          <cell r="A4" t="str">
            <v>BẢNG TÍNH TOÁN, ĐO BÓC KHỐI LƯỢNG HOÀN THÀNH ĐƯA VÀO QUYẾT TOÁN</v>
          </cell>
        </row>
      </sheetData>
      <sheetData sheetId="5385">
        <row r="4">
          <cell r="A4" t="str">
            <v>BẢNG TÍNH TOÁN, ĐO BÓC KHỐI LƯỢNG HOÀN THÀNH ĐƯA VÀO QUYẾT TOÁN</v>
          </cell>
        </row>
      </sheetData>
      <sheetData sheetId="5386">
        <row r="4">
          <cell r="A4" t="str">
            <v>BẢNG TÍNH TOÁN, ĐO BÓC KHỐI LƯỢNG HOÀN THÀNH ĐƯA VÀO QUYẾT TOÁN</v>
          </cell>
        </row>
      </sheetData>
      <sheetData sheetId="5387">
        <row r="4">
          <cell r="A4" t="str">
            <v>BẢNG TÍNH TOÁN, ĐO BÓC KHỐI LƯỢNG HOÀN THÀNH ĐƯA VÀO QUYẾT TOÁN</v>
          </cell>
        </row>
      </sheetData>
      <sheetData sheetId="5388">
        <row r="4">
          <cell r="A4" t="str">
            <v>BẢNG TÍNH TOÁN, ĐO BÓC KHỐI LƯỢNG HOÀN THÀNH ĐƯA VÀO QUYẾT TOÁN</v>
          </cell>
        </row>
      </sheetData>
      <sheetData sheetId="5389">
        <row r="4">
          <cell r="A4" t="str">
            <v>BẢNG TÍNH TOÁN, ĐO BÓC KHỐI LƯỢNG HOÀN THÀNH ĐƯA VÀO QUYẾT TOÁN</v>
          </cell>
        </row>
      </sheetData>
      <sheetData sheetId="5390">
        <row r="4">
          <cell r="A4" t="str">
            <v>BẢNG TÍNH TOÁN, ĐO BÓC KHỐI LƯỢNG HOÀN THÀNH ĐƯA VÀO QUYẾT TOÁN</v>
          </cell>
        </row>
      </sheetData>
      <sheetData sheetId="5391">
        <row r="4">
          <cell r="A4" t="str">
            <v>BẢNG TÍNH TOÁN, ĐO BÓC KHỐI LƯỢNG HOÀN THÀNH ĐƯA VÀO QUYẾT TOÁN</v>
          </cell>
        </row>
      </sheetData>
      <sheetData sheetId="5392">
        <row r="4">
          <cell r="A4" t="str">
            <v>BẢNG TÍNH TOÁN, ĐO BÓC KHỐI LƯỢNG HOÀN THÀNH ĐƯA VÀO QUYẾT TOÁN</v>
          </cell>
        </row>
      </sheetData>
      <sheetData sheetId="5393">
        <row r="4">
          <cell r="A4" t="str">
            <v>BẢNG TÍNH TOÁN, ĐO BÓC KHỐI LƯỢNG HOÀN THÀNH ĐƯA VÀO QUYẾT TOÁN</v>
          </cell>
        </row>
      </sheetData>
      <sheetData sheetId="5394">
        <row r="4">
          <cell r="A4" t="str">
            <v>BẢNG TÍNH TOÁN, ĐO BÓC KHỐI LƯỢNG HOÀN THÀNH ĐƯA VÀO QUYẾT TOÁN</v>
          </cell>
        </row>
      </sheetData>
      <sheetData sheetId="5395">
        <row r="4">
          <cell r="A4" t="str">
            <v>BẢNG TÍNH TOÁN, ĐO BÓC KHỐI LƯỢNG HOÀN THÀNH ĐƯA VÀO QUYẾT TOÁN</v>
          </cell>
        </row>
      </sheetData>
      <sheetData sheetId="5396">
        <row r="4">
          <cell r="A4" t="str">
            <v>BẢNG TÍNH TOÁN, ĐO BÓC KHỐI LƯỢNG HOÀN THÀNH ĐƯA VÀO QUYẾT TOÁN</v>
          </cell>
        </row>
      </sheetData>
      <sheetData sheetId="5397">
        <row r="4">
          <cell r="A4" t="str">
            <v>BẢNG TÍNH TOÁN, ĐO BÓC KHỐI LƯỢNG HOÀN THÀNH ĐƯA VÀO QUYẾT TOÁN</v>
          </cell>
        </row>
      </sheetData>
      <sheetData sheetId="5398">
        <row r="4">
          <cell r="A4" t="str">
            <v>BẢNG TÍNH TOÁN, ĐO BÓC KHỐI LƯỢNG HOÀN THÀNH ĐƯA VÀO QUYẾT TOÁN</v>
          </cell>
        </row>
      </sheetData>
      <sheetData sheetId="5399">
        <row r="4">
          <cell r="A4" t="str">
            <v>BẢNG TÍNH TOÁN, ĐO BÓC KHỐI LƯỢNG HOÀN THÀNH ĐƯA VÀO QUYẾT TOÁN</v>
          </cell>
        </row>
      </sheetData>
      <sheetData sheetId="5400">
        <row r="4">
          <cell r="A4" t="str">
            <v>BẢNG TÍNH TOÁN, ĐO BÓC KHỐI LƯỢNG HOÀN THÀNH ĐƯA VÀO QUYẾT TOÁN</v>
          </cell>
        </row>
      </sheetData>
      <sheetData sheetId="5401">
        <row r="4">
          <cell r="A4" t="str">
            <v>BẢNG TÍNH TOÁN, ĐO BÓC KHỐI LƯỢNG HOÀN THÀNH ĐƯA VÀO QUYẾT TOÁN</v>
          </cell>
        </row>
      </sheetData>
      <sheetData sheetId="5402">
        <row r="4">
          <cell r="A4" t="str">
            <v>BẢNG TÍNH TOÁN, ĐO BÓC KHỐI LƯỢNG HOÀN THÀNH ĐƯA VÀO QUYẾT TOÁN</v>
          </cell>
        </row>
      </sheetData>
      <sheetData sheetId="5403">
        <row r="4">
          <cell r="A4" t="str">
            <v>BẢNG TÍNH TOÁN, ĐO BÓC KHỐI LƯỢNG HOÀN THÀNH ĐƯA VÀO QUYẾT TOÁN</v>
          </cell>
        </row>
      </sheetData>
      <sheetData sheetId="5404">
        <row r="4">
          <cell r="A4" t="str">
            <v>BẢNG TÍNH TOÁN, ĐO BÓC KHỐI LƯỢNG HOÀN THÀNH ĐƯA VÀO QUYẾT TOÁN</v>
          </cell>
        </row>
      </sheetData>
      <sheetData sheetId="5405">
        <row r="4">
          <cell r="A4" t="str">
            <v>BẢNG TÍNH TOÁN, ĐO BÓC KHỐI LƯỢNG HOÀN THÀNH ĐƯA VÀO QUYẾT TOÁN</v>
          </cell>
        </row>
      </sheetData>
      <sheetData sheetId="5406">
        <row r="4">
          <cell r="A4" t="str">
            <v>BẢNG TÍNH TOÁN, ĐO BÓC KHỐI LƯỢNG HOÀN THÀNH ĐƯA VÀO QUYẾT TOÁN</v>
          </cell>
        </row>
      </sheetData>
      <sheetData sheetId="5407">
        <row r="4">
          <cell r="A4" t="str">
            <v>BẢNG TÍNH TOÁN, ĐO BÓC KHỐI LƯỢNG HOÀN THÀNH ĐƯA VÀO QUYẾT TOÁN</v>
          </cell>
        </row>
      </sheetData>
      <sheetData sheetId="5408">
        <row r="4">
          <cell r="A4" t="str">
            <v>BẢNG TÍNH TOÁN, ĐO BÓC KHỐI LƯỢNG HOÀN THÀNH ĐƯA VÀO QUYẾT TOÁN</v>
          </cell>
        </row>
      </sheetData>
      <sheetData sheetId="5409">
        <row r="4">
          <cell r="A4" t="str">
            <v>BẢNG TÍNH TOÁN, ĐO BÓC KHỐI LƯỢNG HOÀN THÀNH ĐƯA VÀO QUYẾT TOÁN</v>
          </cell>
        </row>
      </sheetData>
      <sheetData sheetId="5410">
        <row r="4">
          <cell r="A4" t="str">
            <v>BẢNG TÍNH TOÁN, ĐO BÓC KHỐI LƯỢNG HOÀN THÀNH ĐƯA VÀO QUYẾT TOÁN</v>
          </cell>
        </row>
      </sheetData>
      <sheetData sheetId="5411">
        <row r="4">
          <cell r="A4" t="str">
            <v>BẢNG TÍNH TOÁN, ĐO BÓC KHỐI LƯỢNG HOÀN THÀNH ĐƯA VÀO QUYẾT TOÁN</v>
          </cell>
        </row>
      </sheetData>
      <sheetData sheetId="5412">
        <row r="4">
          <cell r="A4" t="str">
            <v>BẢNG TÍNH TOÁN, ĐO BÓC KHỐI LƯỢNG HOÀN THÀNH ĐƯA VÀO QUYẾT TOÁN</v>
          </cell>
        </row>
      </sheetData>
      <sheetData sheetId="5413">
        <row r="4">
          <cell r="A4" t="str">
            <v>BẢNG TÍNH TOÁN, ĐO BÓC KHỐI LƯỢNG HOÀN THÀNH ĐƯA VÀO QUYẾT TOÁN</v>
          </cell>
        </row>
      </sheetData>
      <sheetData sheetId="5414">
        <row r="4">
          <cell r="A4" t="str">
            <v>BẢNG TÍNH TOÁN, ĐO BÓC KHỐI LƯỢNG HOÀN THÀNH ĐƯA VÀO QUYẾT TOÁN</v>
          </cell>
        </row>
      </sheetData>
      <sheetData sheetId="5415">
        <row r="4">
          <cell r="A4" t="str">
            <v>BẢNG TÍNH TOÁN, ĐO BÓC KHỐI LƯỢNG HOÀN THÀNH ĐƯA VÀO QUYẾT TOÁN</v>
          </cell>
        </row>
      </sheetData>
      <sheetData sheetId="5416">
        <row r="4">
          <cell r="A4" t="str">
            <v>BẢNG TÍNH TOÁN, ĐO BÓC KHỐI LƯỢNG HOÀN THÀNH ĐƯA VÀO QUYẾT TOÁN</v>
          </cell>
        </row>
      </sheetData>
      <sheetData sheetId="5417">
        <row r="4">
          <cell r="A4" t="str">
            <v>BẢNG TÍNH TOÁN, ĐO BÓC KHỐI LƯỢNG HOÀN THÀNH ĐƯA VÀO QUYẾT TOÁN</v>
          </cell>
        </row>
      </sheetData>
      <sheetData sheetId="5418">
        <row r="4">
          <cell r="A4" t="str">
            <v>BẢNG TÍNH TOÁN, ĐO BÓC KHỐI LƯỢNG HOÀN THÀNH ĐƯA VÀO QUYẾT TOÁN</v>
          </cell>
        </row>
      </sheetData>
      <sheetData sheetId="5419">
        <row r="4">
          <cell r="A4" t="str">
            <v>BẢNG TÍNH TOÁN, ĐO BÓC KHỐI LƯỢNG HOÀN THÀNH ĐƯA VÀO QUYẾT TOÁN</v>
          </cell>
        </row>
      </sheetData>
      <sheetData sheetId="5420">
        <row r="4">
          <cell r="A4" t="str">
            <v>BẢNG TÍNH TOÁN, ĐO BÓC KHỐI LƯỢNG HOÀN THÀNH ĐƯA VÀO QUYẾT TOÁN</v>
          </cell>
        </row>
      </sheetData>
      <sheetData sheetId="5421">
        <row r="4">
          <cell r="A4" t="str">
            <v>BẢNG TÍNH TOÁN, ĐO BÓC KHỐI LƯỢNG HOÀN THÀNH ĐƯA VÀO QUYẾT TOÁN</v>
          </cell>
        </row>
      </sheetData>
      <sheetData sheetId="5422">
        <row r="4">
          <cell r="A4" t="str">
            <v>BẢNG TÍNH TOÁN, ĐO BÓC KHỐI LƯỢNG HOÀN THÀNH ĐƯA VÀO QUYẾT TOÁN</v>
          </cell>
        </row>
      </sheetData>
      <sheetData sheetId="5423">
        <row r="4">
          <cell r="A4" t="str">
            <v>BẢNG TÍNH TOÁN, ĐO BÓC KHỐI LƯỢNG HOÀN THÀNH ĐƯA VÀO QUYẾT TOÁN</v>
          </cell>
        </row>
      </sheetData>
      <sheetData sheetId="5424">
        <row r="4">
          <cell r="A4" t="str">
            <v>BẢNG TÍNH TOÁN, ĐO BÓC KHỐI LƯỢNG HOÀN THÀNH ĐƯA VÀO QUYẾT TOÁN</v>
          </cell>
        </row>
      </sheetData>
      <sheetData sheetId="5425">
        <row r="4">
          <cell r="A4" t="str">
            <v>BẢNG TÍNH TOÁN, ĐO BÓC KHỐI LƯỢNG HOÀN THÀNH ĐƯA VÀO QUYẾT TOÁN</v>
          </cell>
        </row>
      </sheetData>
      <sheetData sheetId="5426">
        <row r="4">
          <cell r="A4" t="str">
            <v>BẢNG TÍNH TOÁN, ĐO BÓC KHỐI LƯỢNG HOÀN THÀNH ĐƯA VÀO QUYẾT TOÁN</v>
          </cell>
        </row>
      </sheetData>
      <sheetData sheetId="5427">
        <row r="4">
          <cell r="A4" t="str">
            <v>BẢNG TÍNH TOÁN, ĐO BÓC KHỐI LƯỢNG HOÀN THÀNH ĐƯA VÀO QUYẾT TOÁN</v>
          </cell>
        </row>
      </sheetData>
      <sheetData sheetId="5428">
        <row r="4">
          <cell r="A4" t="str">
            <v>BẢNG TÍNH TOÁN, ĐO BÓC KHỐI LƯỢNG HOÀN THÀNH ĐƯA VÀO QUYẾT TOÁN</v>
          </cell>
        </row>
      </sheetData>
      <sheetData sheetId="5429">
        <row r="4">
          <cell r="A4" t="str">
            <v>BẢNG TÍNH TOÁN, ĐO BÓC KHỐI LƯỢNG HOÀN THÀNH ĐƯA VÀO QUYẾT TOÁN</v>
          </cell>
        </row>
      </sheetData>
      <sheetData sheetId="5430">
        <row r="4">
          <cell r="A4" t="str">
            <v>BẢNG TÍNH TOÁN, ĐO BÓC KHỐI LƯỢNG HOÀN THÀNH ĐƯA VÀO QUYẾT TOÁN</v>
          </cell>
        </row>
      </sheetData>
      <sheetData sheetId="5431">
        <row r="4">
          <cell r="A4" t="str">
            <v>BẢNG TÍNH TOÁN, ĐO BÓC KHỐI LƯỢNG HOÀN THÀNH ĐƯA VÀO QUYẾT TOÁN</v>
          </cell>
        </row>
      </sheetData>
      <sheetData sheetId="5432">
        <row r="4">
          <cell r="A4" t="str">
            <v>BẢNG TÍNH TOÁN, ĐO BÓC KHỐI LƯỢNG HOÀN THÀNH ĐƯA VÀO QUYẾT TOÁN</v>
          </cell>
        </row>
      </sheetData>
      <sheetData sheetId="5433">
        <row r="4">
          <cell r="A4" t="str">
            <v>BẢNG TÍNH TOÁN, ĐO BÓC KHỐI LƯỢNG HOÀN THÀNH ĐƯA VÀO QUYẾT TOÁN</v>
          </cell>
        </row>
      </sheetData>
      <sheetData sheetId="5434">
        <row r="4">
          <cell r="A4" t="str">
            <v>BẢNG TÍNH TOÁN, ĐO BÓC KHỐI LƯỢNG HOÀN THÀNH ĐƯA VÀO QUYẾT TOÁN</v>
          </cell>
        </row>
      </sheetData>
      <sheetData sheetId="5435">
        <row r="4">
          <cell r="A4" t="str">
            <v>BẢNG TÍNH TOÁN, ĐO BÓC KHỐI LƯỢNG HOÀN THÀNH ĐƯA VÀO QUYẾT TOÁN</v>
          </cell>
        </row>
      </sheetData>
      <sheetData sheetId="5436">
        <row r="4">
          <cell r="A4" t="str">
            <v>BẢNG TÍNH TOÁN, ĐO BÓC KHỐI LƯỢNG HOÀN THÀNH ĐƯA VÀO QUYẾT TOÁN</v>
          </cell>
        </row>
      </sheetData>
      <sheetData sheetId="5437">
        <row r="4">
          <cell r="A4" t="str">
            <v>BẢNG TÍNH TOÁN, ĐO BÓC KHỐI LƯỢNG HOÀN THÀNH ĐƯA VÀO QUYẾT TOÁN</v>
          </cell>
        </row>
      </sheetData>
      <sheetData sheetId="5438">
        <row r="4">
          <cell r="A4" t="str">
            <v>BẢNG TÍNH TOÁN, ĐO BÓC KHỐI LƯỢNG HOÀN THÀNH ĐƯA VÀO QUYẾT TOÁN</v>
          </cell>
        </row>
      </sheetData>
      <sheetData sheetId="5439">
        <row r="4">
          <cell r="A4" t="str">
            <v>BẢNG TÍNH TOÁN, ĐO BÓC KHỐI LƯỢNG HOÀN THÀNH ĐƯA VÀO QUYẾT TOÁN</v>
          </cell>
        </row>
      </sheetData>
      <sheetData sheetId="5440">
        <row r="4">
          <cell r="A4" t="str">
            <v>BẢNG TÍNH TOÁN, ĐO BÓC KHỐI LƯỢNG HOÀN THÀNH ĐƯA VÀO QUYẾT TOÁN</v>
          </cell>
        </row>
      </sheetData>
      <sheetData sheetId="5441">
        <row r="4">
          <cell r="A4" t="str">
            <v>BẢNG TÍNH TOÁN, ĐO BÓC KHỐI LƯỢNG HOÀN THÀNH ĐƯA VÀO QUYẾT TOÁN</v>
          </cell>
        </row>
      </sheetData>
      <sheetData sheetId="5442">
        <row r="4">
          <cell r="A4" t="str">
            <v>BẢNG TÍNH TOÁN, ĐO BÓC KHỐI LƯỢNG HOÀN THÀNH ĐƯA VÀO QUYẾT TOÁN</v>
          </cell>
        </row>
      </sheetData>
      <sheetData sheetId="5443">
        <row r="4">
          <cell r="A4" t="str">
            <v>BẢNG TÍNH TOÁN, ĐO BÓC KHỐI LƯỢNG HOÀN THÀNH ĐƯA VÀO QUYẾT TOÁN</v>
          </cell>
        </row>
      </sheetData>
      <sheetData sheetId="5444">
        <row r="4">
          <cell r="A4" t="str">
            <v>BẢNG TÍNH TOÁN, ĐO BÓC KHỐI LƯỢNG HOÀN THÀNH ĐƯA VÀO QUYẾT TOÁN</v>
          </cell>
        </row>
      </sheetData>
      <sheetData sheetId="5445">
        <row r="4">
          <cell r="A4" t="str">
            <v>BẢNG TÍNH TOÁN, ĐO BÓC KHỐI LƯỢNG HOÀN THÀNH ĐƯA VÀO QUYẾT TOÁN</v>
          </cell>
        </row>
      </sheetData>
      <sheetData sheetId="5446">
        <row r="4">
          <cell r="A4" t="str">
            <v>BẢNG TÍNH TOÁN, ĐO BÓC KHỐI LƯỢNG HOÀN THÀNH ĐƯA VÀO QUYẾT TOÁN</v>
          </cell>
        </row>
      </sheetData>
      <sheetData sheetId="5447">
        <row r="4">
          <cell r="A4" t="str">
            <v>BẢNG TÍNH TOÁN, ĐO BÓC KHỐI LƯỢNG HOÀN THÀNH ĐƯA VÀO QUYẾT TOÁN</v>
          </cell>
        </row>
      </sheetData>
      <sheetData sheetId="5448">
        <row r="4">
          <cell r="A4" t="str">
            <v>BẢNG TÍNH TOÁN, ĐO BÓC KHỐI LƯỢNG HOÀN THÀNH ĐƯA VÀO QUYẾT TOÁN</v>
          </cell>
        </row>
      </sheetData>
      <sheetData sheetId="5449">
        <row r="4">
          <cell r="A4" t="str">
            <v>BẢNG TÍNH TOÁN, ĐO BÓC KHỐI LƯỢNG HOÀN THÀNH ĐƯA VÀO QUYẾT TOÁN</v>
          </cell>
        </row>
      </sheetData>
      <sheetData sheetId="5450">
        <row r="4">
          <cell r="A4" t="str">
            <v>BẢNG TÍNH TOÁN, ĐO BÓC KHỐI LƯỢNG HOÀN THÀNH ĐƯA VÀO QUYẾT TOÁN</v>
          </cell>
        </row>
      </sheetData>
      <sheetData sheetId="5451">
        <row r="4">
          <cell r="A4" t="str">
            <v>BẢNG TÍNH TOÁN, ĐO BÓC KHỐI LƯỢNG HOÀN THÀNH ĐƯA VÀO QUYẾT TOÁN</v>
          </cell>
        </row>
      </sheetData>
      <sheetData sheetId="5452">
        <row r="4">
          <cell r="A4" t="str">
            <v>BẢNG TÍNH TOÁN, ĐO BÓC KHỐI LƯỢNG HOÀN THÀNH ĐƯA VÀO QUYẾT TOÁN</v>
          </cell>
        </row>
      </sheetData>
      <sheetData sheetId="5453">
        <row r="4">
          <cell r="A4" t="str">
            <v>BẢNG TÍNH TOÁN, ĐO BÓC KHỐI LƯỢNG HOÀN THÀNH ĐƯA VÀO QUYẾT TOÁN</v>
          </cell>
        </row>
      </sheetData>
      <sheetData sheetId="5454">
        <row r="4">
          <cell r="A4" t="str">
            <v>BẢNG TÍNH TOÁN, ĐO BÓC KHỐI LƯỢNG HOÀN THÀNH ĐƯA VÀO QUYẾT TOÁN</v>
          </cell>
        </row>
      </sheetData>
      <sheetData sheetId="5455">
        <row r="4">
          <cell r="A4" t="str">
            <v>BẢNG TÍNH TOÁN, ĐO BÓC KHỐI LƯỢNG HOÀN THÀNH ĐƯA VÀO QUYẾT TOÁN</v>
          </cell>
        </row>
      </sheetData>
      <sheetData sheetId="5456">
        <row r="4">
          <cell r="A4" t="str">
            <v>BẢNG TÍNH TOÁN, ĐO BÓC KHỐI LƯỢNG HOÀN THÀNH ĐƯA VÀO QUYẾT TOÁN</v>
          </cell>
        </row>
      </sheetData>
      <sheetData sheetId="5457">
        <row r="4">
          <cell r="A4" t="str">
            <v>BẢNG TÍNH TOÁN, ĐO BÓC KHỐI LƯỢNG HOÀN THÀNH ĐƯA VÀO QUYẾT TOÁN</v>
          </cell>
        </row>
      </sheetData>
      <sheetData sheetId="5458">
        <row r="4">
          <cell r="A4" t="str">
            <v>BẢNG TÍNH TOÁN, ĐO BÓC KHỐI LƯỢNG HOÀN THÀNH ĐƯA VÀO QUYẾT TOÁN</v>
          </cell>
        </row>
      </sheetData>
      <sheetData sheetId="5459">
        <row r="4">
          <cell r="A4" t="str">
            <v>BẢNG TÍNH TOÁN, ĐO BÓC KHỐI LƯỢNG HOÀN THÀNH ĐƯA VÀO QUYẾT TOÁN</v>
          </cell>
        </row>
      </sheetData>
      <sheetData sheetId="5460">
        <row r="4">
          <cell r="A4" t="str">
            <v>BẢNG TÍNH TOÁN, ĐO BÓC KHỐI LƯỢNG HOÀN THÀNH ĐƯA VÀO QUYẾT TOÁN</v>
          </cell>
        </row>
      </sheetData>
      <sheetData sheetId="5461">
        <row r="4">
          <cell r="A4" t="str">
            <v>BẢNG TÍNH TOÁN, ĐO BÓC KHỐI LƯỢNG HOÀN THÀNH ĐƯA VÀO QUYẾT TOÁN</v>
          </cell>
        </row>
      </sheetData>
      <sheetData sheetId="5462">
        <row r="4">
          <cell r="A4" t="str">
            <v>BẢNG TÍNH TOÁN, ĐO BÓC KHỐI LƯỢNG HOÀN THÀNH ĐƯA VÀO QUYẾT TOÁN</v>
          </cell>
        </row>
      </sheetData>
      <sheetData sheetId="5463">
        <row r="4">
          <cell r="A4" t="str">
            <v>BẢNG TÍNH TOÁN, ĐO BÓC KHỐI LƯỢNG HOÀN THÀNH ĐƯA VÀO QUYẾT TOÁN</v>
          </cell>
        </row>
      </sheetData>
      <sheetData sheetId="5464">
        <row r="4">
          <cell r="A4" t="str">
            <v>BẢNG TÍNH TOÁN, ĐO BÓC KHỐI LƯỢNG HOÀN THÀNH ĐƯA VÀO QUYẾT TOÁN</v>
          </cell>
        </row>
      </sheetData>
      <sheetData sheetId="5465">
        <row r="4">
          <cell r="A4" t="str">
            <v>BẢNG TÍNH TOÁN, ĐO BÓC KHỐI LƯỢNG HOÀN THÀNH ĐƯA VÀO QUYẾT TOÁN</v>
          </cell>
        </row>
      </sheetData>
      <sheetData sheetId="5466">
        <row r="4">
          <cell r="A4" t="str">
            <v>BẢNG TÍNH TOÁN, ĐO BÓC KHỐI LƯỢNG HOÀN THÀNH ĐƯA VÀO QUYẾT TOÁN</v>
          </cell>
        </row>
      </sheetData>
      <sheetData sheetId="5467">
        <row r="4">
          <cell r="A4" t="str">
            <v>BẢNG TÍNH TOÁN, ĐO BÓC KHỐI LƯỢNG HOÀN THÀNH ĐƯA VÀO QUYẾT TOÁN</v>
          </cell>
        </row>
      </sheetData>
      <sheetData sheetId="5468">
        <row r="4">
          <cell r="A4" t="str">
            <v>BẢNG TÍNH TOÁN, ĐO BÓC KHỐI LƯỢNG HOÀN THÀNH ĐƯA VÀO QUYẾT TOÁN</v>
          </cell>
        </row>
      </sheetData>
      <sheetData sheetId="5469">
        <row r="4">
          <cell r="A4" t="str">
            <v>BẢNG TÍNH TOÁN, ĐO BÓC KHỐI LƯỢNG HOÀN THÀNH ĐƯA VÀO QUYẾT TOÁN</v>
          </cell>
        </row>
      </sheetData>
      <sheetData sheetId="5470">
        <row r="4">
          <cell r="A4" t="str">
            <v>BẢNG TÍNH TOÁN, ĐO BÓC KHỐI LƯỢNG HOÀN THÀNH ĐƯA VÀO QUYẾT TOÁN</v>
          </cell>
        </row>
      </sheetData>
      <sheetData sheetId="5471">
        <row r="4">
          <cell r="A4" t="str">
            <v>BẢNG TÍNH TOÁN, ĐO BÓC KHỐI LƯỢNG HOÀN THÀNH ĐƯA VÀO QUYẾT TOÁN</v>
          </cell>
        </row>
      </sheetData>
      <sheetData sheetId="5472">
        <row r="4">
          <cell r="A4" t="str">
            <v>BẢNG TÍNH TOÁN, ĐO BÓC KHỐI LƯỢNG HOÀN THÀNH ĐƯA VÀO QUYẾT TOÁN</v>
          </cell>
        </row>
      </sheetData>
      <sheetData sheetId="5473">
        <row r="4">
          <cell r="A4" t="str">
            <v>BẢNG TÍNH TOÁN, ĐO BÓC KHỐI LƯỢNG HOÀN THÀNH ĐƯA VÀO QUYẾT TOÁN</v>
          </cell>
        </row>
      </sheetData>
      <sheetData sheetId="5474">
        <row r="4">
          <cell r="A4" t="str">
            <v>BẢNG TÍNH TOÁN, ĐO BÓC KHỐI LƯỢNG HOÀN THÀNH ĐƯA VÀO QUYẾT TOÁN</v>
          </cell>
        </row>
      </sheetData>
      <sheetData sheetId="5475">
        <row r="4">
          <cell r="A4" t="str">
            <v>BẢNG TÍNH TOÁN, ĐO BÓC KHỐI LƯỢNG HOÀN THÀNH ĐƯA VÀO QUYẾT TOÁN</v>
          </cell>
        </row>
      </sheetData>
      <sheetData sheetId="5476">
        <row r="4">
          <cell r="A4" t="str">
            <v>BẢNG TÍNH TOÁN, ĐO BÓC KHỐI LƯỢNG HOÀN THÀNH ĐƯA VÀO QUYẾT TOÁN</v>
          </cell>
        </row>
      </sheetData>
      <sheetData sheetId="5477">
        <row r="4">
          <cell r="A4" t="str">
            <v>BẢNG TÍNH TOÁN, ĐO BÓC KHỐI LƯỢNG HOÀN THÀNH ĐƯA VÀO QUYẾT TOÁN</v>
          </cell>
        </row>
      </sheetData>
      <sheetData sheetId="5478">
        <row r="4">
          <cell r="A4" t="str">
            <v>BẢNG TÍNH TOÁN, ĐO BÓC KHỐI LƯỢNG HOÀN THÀNH ĐƯA VÀO QUYẾT TOÁN</v>
          </cell>
        </row>
      </sheetData>
      <sheetData sheetId="5479">
        <row r="4">
          <cell r="A4" t="str">
            <v>BẢNG TÍNH TOÁN, ĐO BÓC KHỐI LƯỢNG HOÀN THÀNH ĐƯA VÀO QUYẾT TOÁN</v>
          </cell>
        </row>
      </sheetData>
      <sheetData sheetId="5480">
        <row r="4">
          <cell r="A4" t="str">
            <v>BẢNG TÍNH TOÁN, ĐO BÓC KHỐI LƯỢNG HOÀN THÀNH ĐƯA VÀO QUYẾT TOÁN</v>
          </cell>
        </row>
      </sheetData>
      <sheetData sheetId="5481">
        <row r="4">
          <cell r="A4" t="str">
            <v>BẢNG TÍNH TOÁN, ĐO BÓC KHỐI LƯỢNG HOÀN THÀNH ĐƯA VÀO QUYẾT TOÁN</v>
          </cell>
        </row>
      </sheetData>
      <sheetData sheetId="5482">
        <row r="4">
          <cell r="A4" t="str">
            <v>BẢNG TÍNH TOÁN, ĐO BÓC KHỐI LƯỢNG HOÀN THÀNH ĐƯA VÀO QUYẾT TOÁN</v>
          </cell>
        </row>
      </sheetData>
      <sheetData sheetId="5483">
        <row r="4">
          <cell r="A4" t="str">
            <v>BẢNG TÍNH TOÁN, ĐO BÓC KHỐI LƯỢNG HOÀN THÀNH ĐƯA VÀO QUYẾT TOÁN</v>
          </cell>
        </row>
      </sheetData>
      <sheetData sheetId="5484">
        <row r="4">
          <cell r="A4" t="str">
            <v>BẢNG TÍNH TOÁN, ĐO BÓC KHỐI LƯỢNG HOÀN THÀNH ĐƯA VÀO QUYẾT TOÁN</v>
          </cell>
        </row>
      </sheetData>
      <sheetData sheetId="5485">
        <row r="4">
          <cell r="A4" t="str">
            <v>BẢNG TÍNH TOÁN, ĐO BÓC KHỐI LƯỢNG HOÀN THÀNH ĐƯA VÀO QUYẾT TOÁN</v>
          </cell>
        </row>
      </sheetData>
      <sheetData sheetId="5486">
        <row r="4">
          <cell r="A4" t="str">
            <v>BẢNG TÍNH TOÁN, ĐO BÓC KHỐI LƯỢNG HOÀN THÀNH ĐƯA VÀO QUYẾT TOÁN</v>
          </cell>
        </row>
      </sheetData>
      <sheetData sheetId="5487">
        <row r="4">
          <cell r="A4" t="str">
            <v>BẢNG TÍNH TOÁN, ĐO BÓC KHỐI LƯỢNG HOÀN THÀNH ĐƯA VÀO QUYẾT TOÁN</v>
          </cell>
        </row>
      </sheetData>
      <sheetData sheetId="5488">
        <row r="4">
          <cell r="A4" t="str">
            <v>BẢNG TÍNH TOÁN, ĐO BÓC KHỐI LƯỢNG HOÀN THÀNH ĐƯA VÀO QUYẾT TOÁN</v>
          </cell>
        </row>
      </sheetData>
      <sheetData sheetId="5489">
        <row r="4">
          <cell r="A4" t="str">
            <v>BẢNG TÍNH TOÁN, ĐO BÓC KHỐI LƯỢNG HOÀN THÀNH ĐƯA VÀO QUYẾT TOÁN</v>
          </cell>
        </row>
      </sheetData>
      <sheetData sheetId="5490">
        <row r="4">
          <cell r="A4" t="str">
            <v>BẢNG TÍNH TOÁN, ĐO BÓC KHỐI LƯỢNG HOÀN THÀNH ĐƯA VÀO QUYẾT TOÁN</v>
          </cell>
        </row>
      </sheetData>
      <sheetData sheetId="5491">
        <row r="4">
          <cell r="A4" t="str">
            <v>BẢNG TÍNH TOÁN, ĐO BÓC KHỐI LƯỢNG HOÀN THÀNH ĐƯA VÀO QUYẾT TOÁN</v>
          </cell>
        </row>
      </sheetData>
      <sheetData sheetId="5492">
        <row r="4">
          <cell r="A4" t="str">
            <v>BẢNG TÍNH TOÁN, ĐO BÓC KHỐI LƯỢNG HOÀN THÀNH ĐƯA VÀO QUYẾT TOÁN</v>
          </cell>
        </row>
      </sheetData>
      <sheetData sheetId="5493">
        <row r="4">
          <cell r="A4" t="str">
            <v>BẢNG TÍNH TOÁN, ĐO BÓC KHỐI LƯỢNG HOÀN THÀNH ĐƯA VÀO QUYẾT TOÁN</v>
          </cell>
        </row>
      </sheetData>
      <sheetData sheetId="5494">
        <row r="4">
          <cell r="A4" t="str">
            <v>BẢNG TÍNH TOÁN, ĐO BÓC KHỐI LƯỢNG HOÀN THÀNH ĐƯA VÀO QUYẾT TOÁN</v>
          </cell>
        </row>
      </sheetData>
      <sheetData sheetId="5495">
        <row r="4">
          <cell r="A4" t="str">
            <v>BẢNG TÍNH TOÁN, ĐO BÓC KHỐI LƯỢNG HOÀN THÀNH ĐƯA VÀO QUYẾT TOÁN</v>
          </cell>
        </row>
      </sheetData>
      <sheetData sheetId="5496">
        <row r="4">
          <cell r="A4" t="str">
            <v>BẢNG TÍNH TOÁN, ĐO BÓC KHỐI LƯỢNG HOÀN THÀNH ĐƯA VÀO QUYẾT TOÁN</v>
          </cell>
        </row>
      </sheetData>
      <sheetData sheetId="5497">
        <row r="4">
          <cell r="A4" t="str">
            <v>BẢNG TÍNH TOÁN, ĐO BÓC KHỐI LƯỢNG HOÀN THÀNH ĐƯA VÀO QUYẾT TOÁN</v>
          </cell>
        </row>
      </sheetData>
      <sheetData sheetId="5498">
        <row r="4">
          <cell r="A4" t="str">
            <v>BẢNG TÍNH TOÁN, ĐO BÓC KHỐI LƯỢNG HOÀN THÀNH ĐƯA VÀO QUYẾT TOÁN</v>
          </cell>
        </row>
      </sheetData>
      <sheetData sheetId="5499">
        <row r="4">
          <cell r="A4" t="str">
            <v>BẢNG TÍNH TOÁN, ĐO BÓC KHỐI LƯỢNG HOÀN THÀNH ĐƯA VÀO QUYẾT TOÁN</v>
          </cell>
        </row>
      </sheetData>
      <sheetData sheetId="5500">
        <row r="4">
          <cell r="A4" t="str">
            <v>BẢNG TÍNH TOÁN, ĐO BÓC KHỐI LƯỢNG HOÀN THÀNH ĐƯA VÀO QUYẾT TOÁN</v>
          </cell>
        </row>
      </sheetData>
      <sheetData sheetId="5501">
        <row r="4">
          <cell r="A4" t="str">
            <v>BẢNG TÍNH TOÁN, ĐO BÓC KHỐI LƯỢNG HOÀN THÀNH ĐƯA VÀO QUYẾT TOÁN</v>
          </cell>
        </row>
      </sheetData>
      <sheetData sheetId="5502">
        <row r="4">
          <cell r="A4" t="str">
            <v>BẢNG TÍNH TOÁN, ĐO BÓC KHỐI LƯỢNG HOÀN THÀNH ĐƯA VÀO QUYẾT TOÁN</v>
          </cell>
        </row>
      </sheetData>
      <sheetData sheetId="5503">
        <row r="4">
          <cell r="A4" t="str">
            <v>BẢNG TÍNH TOÁN, ĐO BÓC KHỐI LƯỢNG HOÀN THÀNH ĐƯA VÀO QUYẾT TOÁN</v>
          </cell>
        </row>
      </sheetData>
      <sheetData sheetId="5504">
        <row r="4">
          <cell r="A4" t="str">
            <v>BẢNG TÍNH TOÁN, ĐO BÓC KHỐI LƯỢNG HOÀN THÀNH ĐƯA VÀO QUYẾT TOÁN</v>
          </cell>
        </row>
      </sheetData>
      <sheetData sheetId="5505">
        <row r="4">
          <cell r="A4" t="str">
            <v>BẢNG TÍNH TOÁN, ĐO BÓC KHỐI LƯỢNG HOÀN THÀNH ĐƯA VÀO QUYẾT TOÁN</v>
          </cell>
        </row>
      </sheetData>
      <sheetData sheetId="5506">
        <row r="4">
          <cell r="A4" t="str">
            <v>BẢNG TÍNH TOÁN, ĐO BÓC KHỐI LƯỢNG HOÀN THÀNH ĐƯA VÀO QUYẾT TOÁN</v>
          </cell>
        </row>
      </sheetData>
      <sheetData sheetId="5507">
        <row r="4">
          <cell r="A4" t="str">
            <v>BẢNG TÍNH TOÁN, ĐO BÓC KHỐI LƯỢNG HOÀN THÀNH ĐƯA VÀO QUYẾT TOÁN</v>
          </cell>
        </row>
      </sheetData>
      <sheetData sheetId="5508">
        <row r="4">
          <cell r="A4" t="str">
            <v>BẢNG TÍNH TOÁN, ĐO BÓC KHỐI LƯỢNG HOÀN THÀNH ĐƯA VÀO QUYẾT TOÁN</v>
          </cell>
        </row>
      </sheetData>
      <sheetData sheetId="5509">
        <row r="4">
          <cell r="A4" t="str">
            <v>BẢNG TÍNH TOÁN, ĐO BÓC KHỐI LƯỢNG HOÀN THÀNH ĐƯA VÀO QUYẾT TOÁN</v>
          </cell>
        </row>
      </sheetData>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A4" t="str">
            <v>BẢNG TÍNH TOÁN, ĐO BÓC KHỐI LƯỢNG HOÀN THÀNH ĐƯA VÀO QUYẾT TOÁN</v>
          </cell>
        </row>
      </sheetData>
      <sheetData sheetId="5535">
        <row r="4">
          <cell r="A4" t="str">
            <v>BẢNG TÍNH TOÁN, ĐO BÓC KHỐI LƯỢNG HOÀN THÀNH ĐƯA VÀO QUYẾT TOÁN</v>
          </cell>
        </row>
      </sheetData>
      <sheetData sheetId="5536">
        <row r="4">
          <cell r="A4" t="str">
            <v>BẢNG TÍNH TOÁN, ĐO BÓC KHỐI LƯỢNG HOÀN THÀNH ĐƯA VÀO QUYẾT TOÁN</v>
          </cell>
        </row>
      </sheetData>
      <sheetData sheetId="5537">
        <row r="4">
          <cell r="A4" t="str">
            <v>BẢNG TÍNH TOÁN, ĐO BÓC KHỐI LƯỢNG HOÀN THÀNH ĐƯA VÀO QUYẾT TOÁN</v>
          </cell>
        </row>
      </sheetData>
      <sheetData sheetId="5538">
        <row r="4">
          <cell r="A4" t="str">
            <v>BẢNG TÍNH TOÁN, ĐO BÓC KHỐI LƯỢNG HOÀN THÀNH ĐƯA VÀO QUYẾT TOÁN</v>
          </cell>
        </row>
      </sheetData>
      <sheetData sheetId="5539">
        <row r="4">
          <cell r="A4" t="str">
            <v>BẢNG TÍNH TOÁN, ĐO BÓC KHỐI LƯỢNG HOÀN THÀNH ĐƯA VÀO QUYẾT TOÁN</v>
          </cell>
        </row>
      </sheetData>
      <sheetData sheetId="5540">
        <row r="4">
          <cell r="A4" t="str">
            <v>BẢNG TÍNH TOÁN, ĐO BÓC KHỐI LƯỢNG HOÀN THÀNH ĐƯA VÀO QUYẾT TOÁN</v>
          </cell>
        </row>
      </sheetData>
      <sheetData sheetId="5541">
        <row r="4">
          <cell r="A4" t="str">
            <v>BẢNG TÍNH TOÁN, ĐO BÓC KHỐI LƯỢNG HOÀN THÀNH ĐƯA VÀO QUYẾT TOÁN</v>
          </cell>
        </row>
      </sheetData>
      <sheetData sheetId="5542">
        <row r="4">
          <cell r="A4" t="str">
            <v>BẢNG TÍNH TOÁN, ĐO BÓC KHỐI LƯỢNG HOÀN THÀNH ĐƯA VÀO QUYẾT TOÁN</v>
          </cell>
        </row>
      </sheetData>
      <sheetData sheetId="5543">
        <row r="4">
          <cell r="A4" t="str">
            <v>BẢNG TÍNH TOÁN, ĐO BÓC KHỐI LƯỢNG HOÀN THÀNH ĐƯA VÀO QUYẾT TOÁN</v>
          </cell>
        </row>
      </sheetData>
      <sheetData sheetId="5544">
        <row r="4">
          <cell r="A4" t="str">
            <v>BẢNG TÍNH TOÁN, ĐO BÓC KHỐI LƯỢNG HOÀN THÀNH ĐƯA VÀO QUYẾT TOÁN</v>
          </cell>
        </row>
      </sheetData>
      <sheetData sheetId="5545">
        <row r="4">
          <cell r="A4" t="str">
            <v>BẢNG TÍNH TOÁN, ĐO BÓC KHỐI LƯỢNG HOÀN THÀNH ĐƯA VÀO QUYẾT TOÁN</v>
          </cell>
        </row>
      </sheetData>
      <sheetData sheetId="5546">
        <row r="4">
          <cell r="A4" t="str">
            <v>BẢNG TÍNH TOÁN, ĐO BÓC KHỐI LƯỢNG HOÀN THÀNH ĐƯA VÀO QUYẾT TOÁN</v>
          </cell>
        </row>
      </sheetData>
      <sheetData sheetId="5547">
        <row r="4">
          <cell r="A4" t="str">
            <v>BẢNG TÍNH TOÁN, ĐO BÓC KHỐI LƯỢNG HOÀN THÀNH ĐƯA VÀO QUYẾT TOÁN</v>
          </cell>
        </row>
      </sheetData>
      <sheetData sheetId="5548">
        <row r="4">
          <cell r="A4" t="str">
            <v>BẢNG TÍNH TOÁN, ĐO BÓC KHỐI LƯỢNG HOÀN THÀNH ĐƯA VÀO QUYẾT TOÁN</v>
          </cell>
        </row>
      </sheetData>
      <sheetData sheetId="5549" refreshError="1"/>
      <sheetData sheetId="5550" refreshError="1"/>
      <sheetData sheetId="5551" refreshError="1"/>
      <sheetData sheetId="5552" refreshError="1"/>
      <sheetData sheetId="5553" refreshError="1"/>
      <sheetData sheetId="5554">
        <row r="4">
          <cell r="A4" t="str">
            <v>BẢNG TÍNH TOÁN, ĐO BÓC KHỐI LƯỢNG HOÀN THÀNH ĐƯA VÀO QUYẾT TOÁN</v>
          </cell>
        </row>
      </sheetData>
      <sheetData sheetId="5555">
        <row r="4">
          <cell r="A4" t="str">
            <v>BẢNG TÍNH TOÁN, ĐO BÓC KHỐI LƯỢNG HOÀN THÀNH ĐƯA VÀO QUYẾT TOÁN</v>
          </cell>
        </row>
      </sheetData>
      <sheetData sheetId="5556">
        <row r="4">
          <cell r="A4" t="str">
            <v>BẢNG TÍNH TOÁN, ĐO BÓC KHỐI LƯỢNG HOÀN THÀNH ĐƯA VÀO QUYẾT TOÁN</v>
          </cell>
        </row>
      </sheetData>
      <sheetData sheetId="5557">
        <row r="4">
          <cell r="A4" t="str">
            <v>BẢNG TÍNH TOÁN, ĐO BÓC KHỐI LƯỢNG HOÀN THÀNH ĐƯA VÀO QUYẾT TOÁN</v>
          </cell>
        </row>
      </sheetData>
      <sheetData sheetId="5558">
        <row r="4">
          <cell r="A4" t="str">
            <v>BẢNG TÍNH TOÁN, ĐO BÓC KHỐI LƯỢNG HOÀN THÀNH ĐƯA VÀO QUYẾT TOÁN</v>
          </cell>
        </row>
      </sheetData>
      <sheetData sheetId="5559">
        <row r="4">
          <cell r="A4" t="str">
            <v>BẢNG TÍNH TOÁN, ĐO BÓC KHỐI LƯỢNG HOÀN THÀNH ĐƯA VÀO QUYẾT TOÁN</v>
          </cell>
        </row>
      </sheetData>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ow r="4">
          <cell r="A4" t="str">
            <v>BẢNG TÍNH TOÁN, ĐO BÓC KHỐI LƯỢNG HOÀN THÀNH ĐƯA VÀO QUYẾT TOÁN</v>
          </cell>
        </row>
      </sheetData>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ow r="4">
          <cell r="A4" t="str">
            <v>BẢNG TÍNH TOÁN, ĐO BÓC KHỐI LƯỢNG HOÀN THÀNH ĐƯA VÀO QUYẾT TOÁN</v>
          </cell>
        </row>
      </sheetData>
      <sheetData sheetId="5609">
        <row r="4">
          <cell r="A4" t="str">
            <v>BẢNG TÍNH TOÁN, ĐO BÓC KHỐI LƯỢNG HOÀN THÀNH ĐƯA VÀO QUYẾT TOÁN</v>
          </cell>
        </row>
      </sheetData>
      <sheetData sheetId="5610">
        <row r="4">
          <cell r="A4" t="str">
            <v>BẢNG TÍNH TOÁN, ĐO BÓC KHỐI LƯỢNG HOÀN THÀNH ĐƯA VÀO QUYẾT TOÁN</v>
          </cell>
        </row>
      </sheetData>
      <sheetData sheetId="5611">
        <row r="4">
          <cell r="A4" t="str">
            <v>BẢNG TÍNH TOÁN, ĐO BÓC KHỐI LƯỢNG HOÀN THÀNH ĐƯA VÀO QUYẾT TOÁN</v>
          </cell>
        </row>
      </sheetData>
      <sheetData sheetId="5612">
        <row r="4">
          <cell r="A4" t="str">
            <v>BẢNG TÍNH TOÁN, ĐO BÓC KHỐI LƯỢNG HOÀN THÀNH ĐƯA VÀO QUYẾT TOÁN</v>
          </cell>
        </row>
      </sheetData>
      <sheetData sheetId="5613">
        <row r="4">
          <cell r="A4" t="str">
            <v>BẢNG TÍNH TOÁN, ĐO BÓC KHỐI LƯỢNG HOÀN THÀNH ĐƯA VÀO QUYẾT TOÁN</v>
          </cell>
        </row>
      </sheetData>
      <sheetData sheetId="5614">
        <row r="4">
          <cell r="A4" t="str">
            <v>BẢNG TÍNH TOÁN, ĐO BÓC KHỐI LƯỢNG HOÀN THÀNH ĐƯA VÀO QUYẾT TOÁN</v>
          </cell>
        </row>
      </sheetData>
      <sheetData sheetId="5615">
        <row r="4">
          <cell r="A4" t="str">
            <v>BẢNG TÍNH TOÁN, ĐO BÓC KHỐI LƯỢNG HOÀN THÀNH ĐƯA VÀO QUYẾT TOÁN</v>
          </cell>
        </row>
      </sheetData>
      <sheetData sheetId="5616">
        <row r="4">
          <cell r="A4" t="str">
            <v>BẢNG TÍNH TOÁN, ĐO BÓC KHỐI LƯỢNG HOÀN THÀNH ĐƯA VÀO QUYẾT TOÁN</v>
          </cell>
        </row>
      </sheetData>
      <sheetData sheetId="5617">
        <row r="4">
          <cell r="A4" t="str">
            <v>BẢNG TÍNH TOÁN, ĐO BÓC KHỐI LƯỢNG HOÀN THÀNH ĐƯA VÀO QUYẾT TOÁN</v>
          </cell>
        </row>
      </sheetData>
      <sheetData sheetId="5618">
        <row r="4">
          <cell r="A4" t="str">
            <v>BẢNG TÍNH TOÁN, ĐO BÓC KHỐI LƯỢNG HOÀN THÀNH ĐƯA VÀO QUYẾT TOÁN</v>
          </cell>
        </row>
      </sheetData>
      <sheetData sheetId="5619">
        <row r="4">
          <cell r="A4" t="str">
            <v>BẢNG TÍNH TOÁN, ĐO BÓC KHỐI LƯỢNG HOÀN THÀNH ĐƯA VÀO QUYẾT TOÁN</v>
          </cell>
        </row>
      </sheetData>
      <sheetData sheetId="5620">
        <row r="4">
          <cell r="A4" t="str">
            <v>BẢNG TÍNH TOÁN, ĐO BÓC KHỐI LƯỢNG HOÀN THÀNH ĐƯA VÀO QUYẾT TOÁN</v>
          </cell>
        </row>
      </sheetData>
      <sheetData sheetId="5621">
        <row r="4">
          <cell r="A4" t="str">
            <v>BẢNG TÍNH TOÁN, ĐO BÓC KHỐI LƯỢNG HOÀN THÀNH ĐƯA VÀO QUYẾT TOÁN</v>
          </cell>
        </row>
      </sheetData>
      <sheetData sheetId="5622">
        <row r="4">
          <cell r="A4" t="str">
            <v>BẢNG TÍNH TOÁN, ĐO BÓC KHỐI LƯỢNG HOÀN THÀNH ĐƯA VÀO QUYẾT TOÁN</v>
          </cell>
        </row>
      </sheetData>
      <sheetData sheetId="5623">
        <row r="4">
          <cell r="A4" t="str">
            <v>BẢNG TÍNH TOÁN, ĐO BÓC KHỐI LƯỢNG HOÀN THÀNH ĐƯA VÀO QUYẾT TOÁN</v>
          </cell>
        </row>
      </sheetData>
      <sheetData sheetId="5624">
        <row r="4">
          <cell r="A4" t="str">
            <v>BẢNG TÍNH TOÁN, ĐO BÓC KHỐI LƯỢNG HOÀN THÀNH ĐƯA VÀO QUYẾT TOÁN</v>
          </cell>
        </row>
      </sheetData>
      <sheetData sheetId="5625">
        <row r="4">
          <cell r="A4" t="str">
            <v>BẢNG TÍNH TOÁN, ĐO BÓC KHỐI LƯỢNG HOÀN THÀNH ĐƯA VÀO QUYẾT TOÁN</v>
          </cell>
        </row>
      </sheetData>
      <sheetData sheetId="5626">
        <row r="4">
          <cell r="A4" t="str">
            <v>BẢNG TÍNH TOÁN, ĐO BÓC KHỐI LƯỢNG HOÀN THÀNH ĐƯA VÀO QUYẾT TOÁN</v>
          </cell>
        </row>
      </sheetData>
      <sheetData sheetId="5627">
        <row r="4">
          <cell r="A4" t="str">
            <v>BẢNG TÍNH TOÁN, ĐO BÓC KHỐI LƯỢNG HOÀN THÀNH ĐƯA VÀO QUYẾT TOÁN</v>
          </cell>
        </row>
      </sheetData>
      <sheetData sheetId="5628">
        <row r="4">
          <cell r="A4" t="str">
            <v>BẢNG TÍNH TOÁN, ĐO BÓC KHỐI LƯỢNG HOÀN THÀNH ĐƯA VÀO QUYẾT TOÁN</v>
          </cell>
        </row>
      </sheetData>
      <sheetData sheetId="5629">
        <row r="4">
          <cell r="A4" t="str">
            <v>BẢNG TÍNH TOÁN, ĐO BÓC KHỐI LƯỢNG HOÀN THÀNH ĐƯA VÀO QUYẾT TOÁN</v>
          </cell>
        </row>
      </sheetData>
      <sheetData sheetId="5630">
        <row r="4">
          <cell r="A4" t="str">
            <v>BẢNG TÍNH TOÁN, ĐO BÓC KHỐI LƯỢNG HOÀN THÀNH ĐƯA VÀO QUYẾT TOÁN</v>
          </cell>
        </row>
      </sheetData>
      <sheetData sheetId="5631">
        <row r="4">
          <cell r="A4" t="str">
            <v>BẢNG TÍNH TOÁN, ĐO BÓC KHỐI LƯỢNG HOÀN THÀNH ĐƯA VÀO QUYẾT TOÁN</v>
          </cell>
        </row>
      </sheetData>
      <sheetData sheetId="5632">
        <row r="4">
          <cell r="A4" t="str">
            <v>BẢNG TÍNH TOÁN, ĐO BÓC KHỐI LƯỢNG HOÀN THÀNH ĐƯA VÀO QUYẾT TOÁN</v>
          </cell>
        </row>
      </sheetData>
      <sheetData sheetId="5633">
        <row r="4">
          <cell r="A4" t="str">
            <v>BẢNG TÍNH TOÁN, ĐO BÓC KHỐI LƯỢNG HOÀN THÀNH ĐƯA VÀO QUYẾT TOÁN</v>
          </cell>
        </row>
      </sheetData>
      <sheetData sheetId="5634">
        <row r="4">
          <cell r="A4" t="str">
            <v>BẢNG TÍNH TOÁN, ĐO BÓC KHỐI LƯỢNG HOÀN THÀNH ĐƯA VÀO QUYẾT TOÁN</v>
          </cell>
        </row>
      </sheetData>
      <sheetData sheetId="5635">
        <row r="4">
          <cell r="A4" t="str">
            <v>BẢNG TÍNH TOÁN, ĐO BÓC KHỐI LƯỢNG HOÀN THÀNH ĐƯA VÀO QUYẾT TOÁN</v>
          </cell>
        </row>
      </sheetData>
      <sheetData sheetId="5636">
        <row r="4">
          <cell r="A4" t="str">
            <v>BẢNG TÍNH TOÁN, ĐO BÓC KHỐI LƯỢNG HOÀN THÀNH ĐƯA VÀO QUYẾT TOÁN</v>
          </cell>
        </row>
      </sheetData>
      <sheetData sheetId="5637">
        <row r="4">
          <cell r="A4" t="str">
            <v>BẢNG TÍNH TOÁN, ĐO BÓC KHỐI LƯỢNG HOÀN THÀNH ĐƯA VÀO QUYẾT TOÁN</v>
          </cell>
        </row>
      </sheetData>
      <sheetData sheetId="5638">
        <row r="4">
          <cell r="A4" t="str">
            <v>BẢNG TÍNH TOÁN, ĐO BÓC KHỐI LƯỢNG HOÀN THÀNH ĐƯA VÀO QUYẾT TOÁN</v>
          </cell>
        </row>
      </sheetData>
      <sheetData sheetId="5639">
        <row r="4">
          <cell r="A4" t="str">
            <v>BẢNG TÍNH TOÁN, ĐO BÓC KHỐI LƯỢNG HOÀN THÀNH ĐƯA VÀO QUYẾT TOÁN</v>
          </cell>
        </row>
      </sheetData>
      <sheetData sheetId="5640">
        <row r="4">
          <cell r="A4" t="str">
            <v>BẢNG TÍNH TOÁN, ĐO BÓC KHỐI LƯỢNG HOÀN THÀNH ĐƯA VÀO QUYẾT TOÁN</v>
          </cell>
        </row>
      </sheetData>
      <sheetData sheetId="5641">
        <row r="4">
          <cell r="A4" t="str">
            <v>BẢNG TÍNH TOÁN, ĐO BÓC KHỐI LƯỢNG HOÀN THÀNH ĐƯA VÀO QUYẾT TOÁN</v>
          </cell>
        </row>
      </sheetData>
      <sheetData sheetId="5642">
        <row r="4">
          <cell r="A4" t="str">
            <v>BẢNG TÍNH TOÁN, ĐO BÓC KHỐI LƯỢNG HOÀN THÀNH ĐƯA VÀO QUYẾT TOÁN</v>
          </cell>
        </row>
      </sheetData>
      <sheetData sheetId="5643">
        <row r="4">
          <cell r="A4" t="str">
            <v>BẢNG TÍNH TOÁN, ĐO BÓC KHỐI LƯỢNG HOÀN THÀNH ĐƯA VÀO QUYẾT TOÁN</v>
          </cell>
        </row>
      </sheetData>
      <sheetData sheetId="5644">
        <row r="4">
          <cell r="A4" t="str">
            <v>BẢNG TÍNH TOÁN, ĐO BÓC KHỐI LƯỢNG HOÀN THÀNH ĐƯA VÀO QUYẾT TOÁN</v>
          </cell>
        </row>
      </sheetData>
      <sheetData sheetId="5645">
        <row r="4">
          <cell r="A4" t="str">
            <v>BẢNG TÍNH TOÁN, ĐO BÓC KHỐI LƯỢNG HOÀN THÀNH ĐƯA VÀO QUYẾT TOÁN</v>
          </cell>
        </row>
      </sheetData>
      <sheetData sheetId="5646">
        <row r="4">
          <cell r="A4" t="str">
            <v>BẢNG TÍNH TOÁN, ĐO BÓC KHỐI LƯỢNG HOÀN THÀNH ĐƯA VÀO QUYẾT TOÁN</v>
          </cell>
        </row>
      </sheetData>
      <sheetData sheetId="5647">
        <row r="4">
          <cell r="A4" t="str">
            <v>BẢNG TÍNH TOÁN, ĐO BÓC KHỐI LƯỢNG HOÀN THÀNH ĐƯA VÀO QUYẾT TOÁN</v>
          </cell>
        </row>
      </sheetData>
      <sheetData sheetId="5648">
        <row r="4">
          <cell r="A4" t="str">
            <v>BẢNG TÍNH TOÁN, ĐO BÓC KHỐI LƯỢNG HOÀN THÀNH ĐƯA VÀO QUYẾT TOÁN</v>
          </cell>
        </row>
      </sheetData>
      <sheetData sheetId="5649">
        <row r="4">
          <cell r="A4" t="str">
            <v>BẢNG TÍNH TOÁN, ĐO BÓC KHỐI LƯỢNG HOÀN THÀNH ĐƯA VÀO QUYẾT TOÁN</v>
          </cell>
        </row>
      </sheetData>
      <sheetData sheetId="5650">
        <row r="4">
          <cell r="A4" t="str">
            <v>BẢNG TÍNH TOÁN, ĐO BÓC KHỐI LƯỢNG HOÀN THÀNH ĐƯA VÀO QUYẾT TOÁN</v>
          </cell>
        </row>
      </sheetData>
      <sheetData sheetId="5651">
        <row r="4">
          <cell r="A4" t="str">
            <v>BẢNG TÍNH TOÁN, ĐO BÓC KHỐI LƯỢNG HOÀN THÀNH ĐƯA VÀO QUYẾT TOÁN</v>
          </cell>
        </row>
      </sheetData>
      <sheetData sheetId="5652">
        <row r="4">
          <cell r="A4" t="str">
            <v>BẢNG TÍNH TOÁN, ĐO BÓC KHỐI LƯỢNG HOÀN THÀNH ĐƯA VÀO QUYẾT TOÁN</v>
          </cell>
        </row>
      </sheetData>
      <sheetData sheetId="5653">
        <row r="4">
          <cell r="A4" t="str">
            <v>BẢNG TÍNH TOÁN, ĐO BÓC KHỐI LƯỢNG HOÀN THÀNH ĐƯA VÀO QUYẾT TOÁN</v>
          </cell>
        </row>
      </sheetData>
      <sheetData sheetId="5654">
        <row r="4">
          <cell r="A4" t="str">
            <v>BẢNG TÍNH TOÁN, ĐO BÓC KHỐI LƯỢNG HOÀN THÀNH ĐƯA VÀO QUYẾT TOÁN</v>
          </cell>
        </row>
      </sheetData>
      <sheetData sheetId="5655">
        <row r="4">
          <cell r="A4" t="str">
            <v>BẢNG TÍNH TOÁN, ĐO BÓC KHỐI LƯỢNG HOÀN THÀNH ĐƯA VÀO QUYẾT TOÁN</v>
          </cell>
        </row>
      </sheetData>
      <sheetData sheetId="5656">
        <row r="4">
          <cell r="A4" t="str">
            <v>BẢNG TÍNH TOÁN, ĐO BÓC KHỐI LƯỢNG HOÀN THÀNH ĐƯA VÀO QUYẾT TOÁN</v>
          </cell>
        </row>
      </sheetData>
      <sheetData sheetId="5657">
        <row r="4">
          <cell r="A4" t="str">
            <v>BẢNG TÍNH TOÁN, ĐO BÓC KHỐI LƯỢNG HOÀN THÀNH ĐƯA VÀO QUYẾT TOÁN</v>
          </cell>
        </row>
      </sheetData>
      <sheetData sheetId="5658">
        <row r="4">
          <cell r="A4" t="str">
            <v>BẢNG TÍNH TOÁN, ĐO BÓC KHỐI LƯỢNG HOÀN THÀNH ĐƯA VÀO QUYẾT TOÁN</v>
          </cell>
        </row>
      </sheetData>
      <sheetData sheetId="5659">
        <row r="4">
          <cell r="A4" t="str">
            <v>BẢNG TÍNH TOÁN, ĐO BÓC KHỐI LƯỢNG HOÀN THÀNH ĐƯA VÀO QUYẾT TOÁN</v>
          </cell>
        </row>
      </sheetData>
      <sheetData sheetId="5660">
        <row r="4">
          <cell r="A4" t="str">
            <v>BẢNG TÍNH TOÁN, ĐO BÓC KHỐI LƯỢNG HOÀN THÀNH ĐƯA VÀO QUYẾT TOÁN</v>
          </cell>
        </row>
      </sheetData>
      <sheetData sheetId="5661">
        <row r="4">
          <cell r="A4" t="str">
            <v>BẢNG TÍNH TOÁN, ĐO BÓC KHỐI LƯỢNG HOÀN THÀNH ĐƯA VÀO QUYẾT TOÁN</v>
          </cell>
        </row>
      </sheetData>
      <sheetData sheetId="5662">
        <row r="4">
          <cell r="A4" t="str">
            <v>BẢNG TÍNH TOÁN, ĐO BÓC KHỐI LƯỢNG HOÀN THÀNH ĐƯA VÀO QUYẾT TOÁN</v>
          </cell>
        </row>
      </sheetData>
      <sheetData sheetId="5663">
        <row r="4">
          <cell r="A4" t="str">
            <v>BẢNG TÍNH TOÁN, ĐO BÓC KHỐI LƯỢNG HOÀN THÀNH ĐƯA VÀO QUYẾT TOÁN</v>
          </cell>
        </row>
      </sheetData>
      <sheetData sheetId="5664">
        <row r="4">
          <cell r="A4" t="str">
            <v>BẢNG TÍNH TOÁN, ĐO BÓC KHỐI LƯỢNG HOÀN THÀNH ĐƯA VÀO QUYẾT TOÁN</v>
          </cell>
        </row>
      </sheetData>
      <sheetData sheetId="5665">
        <row r="4">
          <cell r="A4" t="str">
            <v>BẢNG TÍNH TOÁN, ĐO BÓC KHỐI LƯỢNG HOÀN THÀNH ĐƯA VÀO QUYẾT TOÁN</v>
          </cell>
        </row>
      </sheetData>
      <sheetData sheetId="5666">
        <row r="4">
          <cell r="A4" t="str">
            <v>BẢNG TÍNH TOÁN, ĐO BÓC KHỐI LƯỢNG HOÀN THÀNH ĐƯA VÀO QUYẾT TOÁN</v>
          </cell>
        </row>
      </sheetData>
      <sheetData sheetId="5667">
        <row r="4">
          <cell r="A4" t="str">
            <v>BẢNG TÍNH TOÁN, ĐO BÓC KHỐI LƯỢNG HOÀN THÀNH ĐƯA VÀO QUYẾT TOÁN</v>
          </cell>
        </row>
      </sheetData>
      <sheetData sheetId="5668">
        <row r="4">
          <cell r="A4" t="str">
            <v>BẢNG TÍNH TOÁN, ĐO BÓC KHỐI LƯỢNG HOÀN THÀNH ĐƯA VÀO QUYẾT TOÁN</v>
          </cell>
        </row>
      </sheetData>
      <sheetData sheetId="5669">
        <row r="4">
          <cell r="A4" t="str">
            <v>BẢNG TÍNH TOÁN, ĐO BÓC KHỐI LƯỢNG HOÀN THÀNH ĐƯA VÀO QUYẾT TOÁN</v>
          </cell>
        </row>
      </sheetData>
      <sheetData sheetId="5670">
        <row r="4">
          <cell r="A4" t="str">
            <v>BẢNG TÍNH TOÁN, ĐO BÓC KHỐI LƯỢNG HOÀN THÀNH ĐƯA VÀO QUYẾT TOÁN</v>
          </cell>
        </row>
      </sheetData>
      <sheetData sheetId="5671">
        <row r="4">
          <cell r="A4" t="str">
            <v>BẢNG TÍNH TOÁN, ĐO BÓC KHỐI LƯỢNG HOÀN THÀNH ĐƯA VÀO QUYẾT TOÁN</v>
          </cell>
        </row>
      </sheetData>
      <sheetData sheetId="5672">
        <row r="4">
          <cell r="A4" t="str">
            <v>BẢNG TÍNH TOÁN, ĐO BÓC KHỐI LƯỢNG HOÀN THÀNH ĐƯA VÀO QUYẾT TOÁN</v>
          </cell>
        </row>
      </sheetData>
      <sheetData sheetId="5673">
        <row r="4">
          <cell r="A4" t="str">
            <v>BẢNG TÍNH TOÁN, ĐO BÓC KHỐI LƯỢNG HOÀN THÀNH ĐƯA VÀO QUYẾT TOÁN</v>
          </cell>
        </row>
      </sheetData>
      <sheetData sheetId="5674">
        <row r="4">
          <cell r="A4" t="str">
            <v>BẢNG TÍNH TOÁN, ĐO BÓC KHỐI LƯỢNG HOÀN THÀNH ĐƯA VÀO QUYẾT TOÁN</v>
          </cell>
        </row>
      </sheetData>
      <sheetData sheetId="5675">
        <row r="4">
          <cell r="A4" t="str">
            <v>BẢNG TÍNH TOÁN, ĐO BÓC KHỐI LƯỢNG HOÀN THÀNH ĐƯA VÀO QUYẾT TOÁN</v>
          </cell>
        </row>
      </sheetData>
      <sheetData sheetId="5676">
        <row r="4">
          <cell r="A4" t="str">
            <v>BẢNG TÍNH TOÁN, ĐO BÓC KHỐI LƯỢNG HOÀN THÀNH ĐƯA VÀO QUYẾT TOÁN</v>
          </cell>
        </row>
      </sheetData>
      <sheetData sheetId="5677">
        <row r="4">
          <cell r="A4" t="str">
            <v>BẢNG TÍNH TOÁN, ĐO BÓC KHỐI LƯỢNG HOÀN THÀNH ĐƯA VÀO QUYẾT TOÁN</v>
          </cell>
        </row>
      </sheetData>
      <sheetData sheetId="5678">
        <row r="4">
          <cell r="A4" t="str">
            <v>BẢNG TÍNH TOÁN, ĐO BÓC KHỐI LƯỢNG HOÀN THÀNH ĐƯA VÀO QUYẾT TOÁN</v>
          </cell>
        </row>
      </sheetData>
      <sheetData sheetId="5679">
        <row r="4">
          <cell r="A4" t="str">
            <v>BẢNG TÍNH TOÁN, ĐO BÓC KHỐI LƯỢNG HOÀN THÀNH ĐƯA VÀO QUYẾT TOÁN</v>
          </cell>
        </row>
      </sheetData>
      <sheetData sheetId="5680">
        <row r="4">
          <cell r="A4" t="str">
            <v>BẢNG TÍNH TOÁN, ĐO BÓC KHỐI LƯỢNG HOÀN THÀNH ĐƯA VÀO QUYẾT TOÁN</v>
          </cell>
        </row>
      </sheetData>
      <sheetData sheetId="5681">
        <row r="4">
          <cell r="A4" t="str">
            <v>BẢNG TÍNH TOÁN, ĐO BÓC KHỐI LƯỢNG HOÀN THÀNH ĐƯA VÀO QUYẾT TOÁN</v>
          </cell>
        </row>
      </sheetData>
      <sheetData sheetId="5682">
        <row r="4">
          <cell r="A4" t="str">
            <v>BẢNG TÍNH TOÁN, ĐO BÓC KHỐI LƯỢNG HOÀN THÀNH ĐƯA VÀO QUYẾT TOÁN</v>
          </cell>
        </row>
      </sheetData>
      <sheetData sheetId="5683">
        <row r="4">
          <cell r="A4" t="str">
            <v>BẢNG TÍNH TOÁN, ĐO BÓC KHỐI LƯỢNG HOÀN THÀNH ĐƯA VÀO QUYẾT TOÁN</v>
          </cell>
        </row>
      </sheetData>
      <sheetData sheetId="5684">
        <row r="4">
          <cell r="A4" t="str">
            <v>BẢNG TÍNH TOÁN, ĐO BÓC KHỐI LƯỢNG HOÀN THÀNH ĐƯA VÀO QUYẾT TOÁN</v>
          </cell>
        </row>
      </sheetData>
      <sheetData sheetId="5685">
        <row r="4">
          <cell r="A4" t="str">
            <v>BẢNG TÍNH TOÁN, ĐO BÓC KHỐI LƯỢNG HOÀN THÀNH ĐƯA VÀO QUYẾT TOÁN</v>
          </cell>
        </row>
      </sheetData>
      <sheetData sheetId="5686">
        <row r="4">
          <cell r="A4" t="str">
            <v>BẢNG TÍNH TOÁN, ĐO BÓC KHỐI LƯỢNG HOÀN THÀNH ĐƯA VÀO QUYẾT TOÁN</v>
          </cell>
        </row>
      </sheetData>
      <sheetData sheetId="5687">
        <row r="4">
          <cell r="A4" t="str">
            <v>BẢNG TÍNH TOÁN, ĐO BÓC KHỐI LƯỢNG HOÀN THÀNH ĐƯA VÀO QUYẾT TOÁN</v>
          </cell>
        </row>
      </sheetData>
      <sheetData sheetId="5688">
        <row r="4">
          <cell r="A4" t="str">
            <v>BẢNG TÍNH TOÁN, ĐO BÓC KHỐI LƯỢNG HOÀN THÀNH ĐƯA VÀO QUYẾT TOÁN</v>
          </cell>
        </row>
      </sheetData>
      <sheetData sheetId="5689">
        <row r="4">
          <cell r="A4" t="str">
            <v>BẢNG TÍNH TOÁN, ĐO BÓC KHỐI LƯỢNG HOÀN THÀNH ĐƯA VÀO QUYẾT TOÁN</v>
          </cell>
        </row>
      </sheetData>
      <sheetData sheetId="5690">
        <row r="4">
          <cell r="A4" t="str">
            <v>BẢNG TÍNH TOÁN, ĐO BÓC KHỐI LƯỢNG HOÀN THÀNH ĐƯA VÀO QUYẾT TOÁN</v>
          </cell>
        </row>
      </sheetData>
      <sheetData sheetId="5691">
        <row r="4">
          <cell r="A4" t="str">
            <v>BẢNG TÍNH TOÁN, ĐO BÓC KHỐI LƯỢNG HOÀN THÀNH ĐƯA VÀO QUYẾT TOÁN</v>
          </cell>
        </row>
      </sheetData>
      <sheetData sheetId="5692">
        <row r="4">
          <cell r="A4" t="str">
            <v>BẢNG TÍNH TOÁN, ĐO BÓC KHỐI LƯỢNG HOÀN THÀNH ĐƯA VÀO QUYẾT TOÁN</v>
          </cell>
        </row>
      </sheetData>
      <sheetData sheetId="5693">
        <row r="4">
          <cell r="A4" t="str">
            <v>BẢNG TÍNH TOÁN, ĐO BÓC KHỐI LƯỢNG HOÀN THÀNH ĐƯA VÀO QUYẾT TOÁN</v>
          </cell>
        </row>
      </sheetData>
      <sheetData sheetId="5694">
        <row r="4">
          <cell r="A4" t="str">
            <v>BẢNG TÍNH TOÁN, ĐO BÓC KHỐI LƯỢNG HOÀN THÀNH ĐƯA VÀO QUYẾT TOÁN</v>
          </cell>
        </row>
      </sheetData>
      <sheetData sheetId="5695">
        <row r="4">
          <cell r="A4" t="str">
            <v>BẢNG TÍNH TOÁN, ĐO BÓC KHỐI LƯỢNG HOÀN THÀNH ĐƯA VÀO QUYẾT TOÁN</v>
          </cell>
        </row>
      </sheetData>
      <sheetData sheetId="5696">
        <row r="4">
          <cell r="A4" t="str">
            <v>BẢNG TÍNH TOÁN, ĐO BÓC KHỐI LƯỢNG HOÀN THÀNH ĐƯA VÀO QUYẾT TOÁN</v>
          </cell>
        </row>
      </sheetData>
      <sheetData sheetId="5697">
        <row r="4">
          <cell r="A4" t="str">
            <v>BẢNG TÍNH TOÁN, ĐO BÓC KHỐI LƯỢNG HOÀN THÀNH ĐƯA VÀO QUYẾT TOÁN</v>
          </cell>
        </row>
      </sheetData>
      <sheetData sheetId="5698">
        <row r="4">
          <cell r="A4" t="str">
            <v>BẢNG TÍNH TOÁN, ĐO BÓC KHỐI LƯỢNG HOÀN THÀNH ĐƯA VÀO QUYẾT TOÁN</v>
          </cell>
        </row>
      </sheetData>
      <sheetData sheetId="5699">
        <row r="4">
          <cell r="A4" t="str">
            <v>BẢNG TÍNH TOÁN, ĐO BÓC KHỐI LƯỢNG HOÀN THÀNH ĐƯA VÀO QUYẾT TOÁN</v>
          </cell>
        </row>
      </sheetData>
      <sheetData sheetId="5700">
        <row r="4">
          <cell r="A4" t="str">
            <v>BẢNG TÍNH TOÁN, ĐO BÓC KHỐI LƯỢNG HOÀN THÀNH ĐƯA VÀO QUYẾT TOÁN</v>
          </cell>
        </row>
      </sheetData>
      <sheetData sheetId="5701">
        <row r="4">
          <cell r="A4" t="str">
            <v>BẢNG TÍNH TOÁN, ĐO BÓC KHỐI LƯỢNG HOÀN THÀNH ĐƯA VÀO QUYẾT TOÁN</v>
          </cell>
        </row>
      </sheetData>
      <sheetData sheetId="5702">
        <row r="4">
          <cell r="A4" t="str">
            <v>BẢNG TÍNH TOÁN, ĐO BÓC KHỐI LƯỢNG HOÀN THÀNH ĐƯA VÀO QUYẾT TOÁN</v>
          </cell>
        </row>
      </sheetData>
      <sheetData sheetId="5703">
        <row r="4">
          <cell r="A4" t="str">
            <v>BẢNG TÍNH TOÁN, ĐO BÓC KHỐI LƯỢNG HOÀN THÀNH ĐƯA VÀO QUYẾT TOÁN</v>
          </cell>
        </row>
      </sheetData>
      <sheetData sheetId="5704">
        <row r="4">
          <cell r="A4" t="str">
            <v>BẢNG TÍNH TOÁN, ĐO BÓC KHỐI LƯỢNG HOÀN THÀNH ĐƯA VÀO QUYẾT TOÁN</v>
          </cell>
        </row>
      </sheetData>
      <sheetData sheetId="5705">
        <row r="4">
          <cell r="A4" t="str">
            <v>BẢNG TÍNH TOÁN, ĐO BÓC KHỐI LƯỢNG HOÀN THÀNH ĐƯA VÀO QUYẾT TOÁN</v>
          </cell>
        </row>
      </sheetData>
      <sheetData sheetId="5706">
        <row r="4">
          <cell r="A4" t="str">
            <v>BẢNG TÍNH TOÁN, ĐO BÓC KHỐI LƯỢNG HOÀN THÀNH ĐƯA VÀO QUYẾT TOÁN</v>
          </cell>
        </row>
      </sheetData>
      <sheetData sheetId="5707">
        <row r="4">
          <cell r="A4" t="str">
            <v>BẢNG TÍNH TOÁN, ĐO BÓC KHỐI LƯỢNG HOÀN THÀNH ĐƯA VÀO QUYẾT TOÁN</v>
          </cell>
        </row>
      </sheetData>
      <sheetData sheetId="5708">
        <row r="4">
          <cell r="A4" t="str">
            <v>BẢNG TÍNH TOÁN, ĐO BÓC KHỐI LƯỢNG HOÀN THÀNH ĐƯA VÀO QUYẾT TOÁN</v>
          </cell>
        </row>
      </sheetData>
      <sheetData sheetId="5709">
        <row r="4">
          <cell r="A4" t="str">
            <v>BẢNG TÍNH TOÁN, ĐO BÓC KHỐI LƯỢNG HOÀN THÀNH ĐƯA VÀO QUYẾT TOÁN</v>
          </cell>
        </row>
      </sheetData>
      <sheetData sheetId="5710">
        <row r="4">
          <cell r="A4" t="str">
            <v>BẢNG TÍNH TOÁN, ĐO BÓC KHỐI LƯỢNG HOÀN THÀNH ĐƯA VÀO QUYẾT TOÁN</v>
          </cell>
        </row>
      </sheetData>
      <sheetData sheetId="5711">
        <row r="4">
          <cell r="A4" t="str">
            <v>BẢNG TÍNH TOÁN, ĐO BÓC KHỐI LƯỢNG HOÀN THÀNH ĐƯA VÀO QUYẾT TOÁN</v>
          </cell>
        </row>
      </sheetData>
      <sheetData sheetId="5712">
        <row r="4">
          <cell r="A4" t="str">
            <v>BẢNG TÍNH TOÁN, ĐO BÓC KHỐI LƯỢNG HOÀN THÀNH ĐƯA VÀO QUYẾT TOÁN</v>
          </cell>
        </row>
      </sheetData>
      <sheetData sheetId="5713">
        <row r="4">
          <cell r="A4" t="str">
            <v>BẢNG TÍNH TOÁN, ĐO BÓC KHỐI LƯỢNG HOÀN THÀNH ĐƯA VÀO QUYẾT TOÁN</v>
          </cell>
        </row>
      </sheetData>
      <sheetData sheetId="5714">
        <row r="4">
          <cell r="A4" t="str">
            <v>BẢNG TÍNH TOÁN, ĐO BÓC KHỐI LƯỢNG HOÀN THÀNH ĐƯA VÀO QUYẾT TOÁN</v>
          </cell>
        </row>
      </sheetData>
      <sheetData sheetId="5715">
        <row r="4">
          <cell r="A4" t="str">
            <v>BẢNG TÍNH TOÁN, ĐO BÓC KHỐI LƯỢNG HOÀN THÀNH ĐƯA VÀO QUYẾT TOÁN</v>
          </cell>
        </row>
      </sheetData>
      <sheetData sheetId="5716">
        <row r="4">
          <cell r="A4" t="str">
            <v>BẢNG TÍNH TOÁN, ĐO BÓC KHỐI LƯỢNG HOÀN THÀNH ĐƯA VÀO QUYẾT TOÁN</v>
          </cell>
        </row>
      </sheetData>
      <sheetData sheetId="5717">
        <row r="4">
          <cell r="A4" t="str">
            <v>BẢNG TÍNH TOÁN, ĐO BÓC KHỐI LƯỢNG HOÀN THÀNH ĐƯA VÀO QUYẾT TOÁN</v>
          </cell>
        </row>
      </sheetData>
      <sheetData sheetId="5718">
        <row r="4">
          <cell r="A4" t="str">
            <v>BẢNG TÍNH TOÁN, ĐO BÓC KHỐI LƯỢNG HOÀN THÀNH ĐƯA VÀO QUYẾT TOÁN</v>
          </cell>
        </row>
      </sheetData>
      <sheetData sheetId="5719">
        <row r="4">
          <cell r="A4" t="str">
            <v>BẢNG TÍNH TOÁN, ĐO BÓC KHỐI LƯỢNG HOÀN THÀNH ĐƯA VÀO QUYẾT TOÁN</v>
          </cell>
        </row>
      </sheetData>
      <sheetData sheetId="5720">
        <row r="4">
          <cell r="A4" t="str">
            <v>BẢNG TÍNH TOÁN, ĐO BÓC KHỐI LƯỢNG HOÀN THÀNH ĐƯA VÀO QUYẾT TOÁN</v>
          </cell>
        </row>
      </sheetData>
      <sheetData sheetId="5721">
        <row r="4">
          <cell r="A4" t="str">
            <v>BẢNG TÍNH TOÁN, ĐO BÓC KHỐI LƯỢNG HOÀN THÀNH ĐƯA VÀO QUYẾT TOÁN</v>
          </cell>
        </row>
      </sheetData>
      <sheetData sheetId="5722">
        <row r="4">
          <cell r="A4" t="str">
            <v>BẢNG TÍNH TOÁN, ĐO BÓC KHỐI LƯỢNG HOÀN THÀNH ĐƯA VÀO QUYẾT TOÁN</v>
          </cell>
        </row>
      </sheetData>
      <sheetData sheetId="5723">
        <row r="4">
          <cell r="A4" t="str">
            <v>BẢNG TÍNH TOÁN, ĐO BÓC KHỐI LƯỢNG HOÀN THÀNH ĐƯA VÀO QUYẾT TOÁN</v>
          </cell>
        </row>
      </sheetData>
      <sheetData sheetId="5724">
        <row r="4">
          <cell r="A4" t="str">
            <v>BẢNG TÍNH TOÁN, ĐO BÓC KHỐI LƯỢNG HOÀN THÀNH ĐƯA VÀO QUYẾT TOÁN</v>
          </cell>
        </row>
      </sheetData>
      <sheetData sheetId="5725">
        <row r="4">
          <cell r="A4" t="str">
            <v>BẢNG TÍNH TOÁN, ĐO BÓC KHỐI LƯỢNG HOÀN THÀNH ĐƯA VÀO QUYẾT TOÁN</v>
          </cell>
        </row>
      </sheetData>
      <sheetData sheetId="5726">
        <row r="4">
          <cell r="A4" t="str">
            <v>BẢNG TÍNH TOÁN, ĐO BÓC KHỐI LƯỢNG HOÀN THÀNH ĐƯA VÀO QUYẾT TOÁN</v>
          </cell>
        </row>
      </sheetData>
      <sheetData sheetId="5727">
        <row r="4">
          <cell r="A4" t="str">
            <v>BẢNG TÍNH TOÁN, ĐO BÓC KHỐI LƯỢNG HOÀN THÀNH ĐƯA VÀO QUYẾT TOÁN</v>
          </cell>
        </row>
      </sheetData>
      <sheetData sheetId="5728">
        <row r="4">
          <cell r="A4" t="str">
            <v>BẢNG TÍNH TOÁN, ĐO BÓC KHỐI LƯỢNG HOÀN THÀNH ĐƯA VÀO QUYẾT TOÁN</v>
          </cell>
        </row>
      </sheetData>
      <sheetData sheetId="5729">
        <row r="4">
          <cell r="A4" t="str">
            <v>BẢNG TÍNH TOÁN, ĐO BÓC KHỐI LƯỢNG HOÀN THÀNH ĐƯA VÀO QUYẾT TOÁN</v>
          </cell>
        </row>
      </sheetData>
      <sheetData sheetId="5730">
        <row r="4">
          <cell r="A4" t="str">
            <v>BẢNG TÍNH TOÁN, ĐO BÓC KHỐI LƯỢNG HOÀN THÀNH ĐƯA VÀO QUYẾT TOÁN</v>
          </cell>
        </row>
      </sheetData>
      <sheetData sheetId="5731">
        <row r="4">
          <cell r="A4" t="str">
            <v>BẢNG TÍNH TOÁN, ĐO BÓC KHỐI LƯỢNG HOÀN THÀNH ĐƯA VÀO QUYẾT TOÁN</v>
          </cell>
        </row>
      </sheetData>
      <sheetData sheetId="5732">
        <row r="4">
          <cell r="A4" t="str">
            <v>BẢNG TÍNH TOÁN, ĐO BÓC KHỐI LƯỢNG HOÀN THÀNH ĐƯA VÀO QUYẾT TOÁN</v>
          </cell>
        </row>
      </sheetData>
      <sheetData sheetId="5733">
        <row r="4">
          <cell r="A4" t="str">
            <v>BẢNG TÍNH TOÁN, ĐO BÓC KHỐI LƯỢNG HOÀN THÀNH ĐƯA VÀO QUYẾT TOÁN</v>
          </cell>
        </row>
      </sheetData>
      <sheetData sheetId="5734">
        <row r="4">
          <cell r="A4" t="str">
            <v>BẢNG TÍNH TOÁN, ĐO BÓC KHỐI LƯỢNG HOÀN THÀNH ĐƯA VÀO QUYẾT TOÁN</v>
          </cell>
        </row>
      </sheetData>
      <sheetData sheetId="5735">
        <row r="4">
          <cell r="A4" t="str">
            <v>BẢNG TÍNH TOÁN, ĐO BÓC KHỐI LƯỢNG HOÀN THÀNH ĐƯA VÀO QUYẾT TOÁN</v>
          </cell>
        </row>
      </sheetData>
      <sheetData sheetId="5736">
        <row r="4">
          <cell r="A4" t="str">
            <v>BẢNG TÍNH TOÁN, ĐO BÓC KHỐI LƯỢNG HOÀN THÀNH ĐƯA VÀO QUYẾT TOÁN</v>
          </cell>
        </row>
      </sheetData>
      <sheetData sheetId="5737">
        <row r="4">
          <cell r="A4" t="str">
            <v>BẢNG TÍNH TOÁN, ĐO BÓC KHỐI LƯỢNG HOÀN THÀNH ĐƯA VÀO QUYẾT TOÁN</v>
          </cell>
        </row>
      </sheetData>
      <sheetData sheetId="5738">
        <row r="4">
          <cell r="A4" t="str">
            <v>BẢNG TÍNH TOÁN, ĐO BÓC KHỐI LƯỢNG HOÀN THÀNH ĐƯA VÀO QUYẾT TOÁN</v>
          </cell>
        </row>
      </sheetData>
      <sheetData sheetId="5739">
        <row r="4">
          <cell r="A4" t="str">
            <v>BẢNG TÍNH TOÁN, ĐO BÓC KHỐI LƯỢNG HOÀN THÀNH ĐƯA VÀO QUYẾT TOÁN</v>
          </cell>
        </row>
      </sheetData>
      <sheetData sheetId="5740">
        <row r="4">
          <cell r="A4" t="str">
            <v>BẢNG TÍNH TOÁN, ĐO BÓC KHỐI LƯỢNG HOÀN THÀNH ĐƯA VÀO QUYẾT TOÁN</v>
          </cell>
        </row>
      </sheetData>
      <sheetData sheetId="5741">
        <row r="4">
          <cell r="A4" t="str">
            <v>BẢNG TÍNH TOÁN, ĐO BÓC KHỐI LƯỢNG HOÀN THÀNH ĐƯA VÀO QUYẾT TOÁN</v>
          </cell>
        </row>
      </sheetData>
      <sheetData sheetId="5742">
        <row r="4">
          <cell r="A4" t="str">
            <v>BẢNG TÍNH TOÁN, ĐO BÓC KHỐI LƯỢNG HOÀN THÀNH ĐƯA VÀO QUYẾT TOÁN</v>
          </cell>
        </row>
      </sheetData>
      <sheetData sheetId="5743">
        <row r="4">
          <cell r="A4" t="str">
            <v>BẢNG TÍNH TOÁN, ĐO BÓC KHỐI LƯỢNG HOÀN THÀNH ĐƯA VÀO QUYẾT TOÁN</v>
          </cell>
        </row>
      </sheetData>
      <sheetData sheetId="5744">
        <row r="4">
          <cell r="A4" t="str">
            <v>BẢNG TÍNH TOÁN, ĐO BÓC KHỐI LƯỢNG HOÀN THÀNH ĐƯA VÀO QUYẾT TOÁN</v>
          </cell>
        </row>
      </sheetData>
      <sheetData sheetId="5745">
        <row r="4">
          <cell r="A4" t="str">
            <v>BẢNG TÍNH TOÁN, ĐO BÓC KHỐI LƯỢNG HOÀN THÀNH ĐƯA VÀO QUYẾT TOÁN</v>
          </cell>
        </row>
      </sheetData>
      <sheetData sheetId="5746">
        <row r="4">
          <cell r="A4" t="str">
            <v>BẢNG TÍNH TOÁN, ĐO BÓC KHỐI LƯỢNG HOÀN THÀNH ĐƯA VÀO QUYẾT TOÁN</v>
          </cell>
        </row>
      </sheetData>
      <sheetData sheetId="5747">
        <row r="4">
          <cell r="A4" t="str">
            <v>BẢNG TÍNH TOÁN, ĐO BÓC KHỐI LƯỢNG HOÀN THÀNH ĐƯA VÀO QUYẾT TOÁN</v>
          </cell>
        </row>
      </sheetData>
      <sheetData sheetId="5748">
        <row r="4">
          <cell r="A4" t="str">
            <v>BẢNG TÍNH TOÁN, ĐO BÓC KHỐI LƯỢNG HOÀN THÀNH ĐƯA VÀO QUYẾT TOÁN</v>
          </cell>
        </row>
      </sheetData>
      <sheetData sheetId="5749">
        <row r="4">
          <cell r="A4" t="str">
            <v>BẢNG TÍNH TOÁN, ĐO BÓC KHỐI LƯỢNG HOÀN THÀNH ĐƯA VÀO QUYẾT TOÁN</v>
          </cell>
        </row>
      </sheetData>
      <sheetData sheetId="5750">
        <row r="4">
          <cell r="A4" t="str">
            <v>BẢNG TÍNH TOÁN, ĐO BÓC KHỐI LƯỢNG HOÀN THÀNH ĐƯA VÀO QUYẾT TOÁN</v>
          </cell>
        </row>
      </sheetData>
      <sheetData sheetId="5751">
        <row r="4">
          <cell r="A4" t="str">
            <v>BẢNG TÍNH TOÁN, ĐO BÓC KHỐI LƯỢNG HOÀN THÀNH ĐƯA VÀO QUYẾT TOÁN</v>
          </cell>
        </row>
      </sheetData>
      <sheetData sheetId="5752">
        <row r="4">
          <cell r="A4" t="str">
            <v>BẢNG TÍNH TOÁN, ĐO BÓC KHỐI LƯỢNG HOÀN THÀNH ĐƯA VÀO QUYẾT TOÁN</v>
          </cell>
        </row>
      </sheetData>
      <sheetData sheetId="5753">
        <row r="4">
          <cell r="A4" t="str">
            <v>BẢNG TÍNH TOÁN, ĐO BÓC KHỐI LƯỢNG HOÀN THÀNH ĐƯA VÀO QUYẾT TOÁN</v>
          </cell>
        </row>
      </sheetData>
      <sheetData sheetId="5754">
        <row r="4">
          <cell r="A4" t="str">
            <v>BẢNG TÍNH TOÁN, ĐO BÓC KHỐI LƯỢNG HOÀN THÀNH ĐƯA VÀO QUYẾT TOÁN</v>
          </cell>
        </row>
      </sheetData>
      <sheetData sheetId="5755">
        <row r="4">
          <cell r="A4" t="str">
            <v>BẢNG TÍNH TOÁN, ĐO BÓC KHỐI LƯỢNG HOÀN THÀNH ĐƯA VÀO QUYẾT TOÁN</v>
          </cell>
        </row>
      </sheetData>
      <sheetData sheetId="5756">
        <row r="4">
          <cell r="A4" t="str">
            <v>BẢNG TÍNH TOÁN, ĐO BÓC KHỐI LƯỢNG HOÀN THÀNH ĐƯA VÀO QUYẾT TOÁN</v>
          </cell>
        </row>
      </sheetData>
      <sheetData sheetId="5757">
        <row r="4">
          <cell r="A4" t="str">
            <v>BẢNG TÍNH TOÁN, ĐO BÓC KHỐI LƯỢNG HOÀN THÀNH ĐƯA VÀO QUYẾT TOÁN</v>
          </cell>
        </row>
      </sheetData>
      <sheetData sheetId="5758">
        <row r="4">
          <cell r="A4" t="str">
            <v>BẢNG TÍNH TOÁN, ĐO BÓC KHỐI LƯỢNG HOÀN THÀNH ĐƯA VÀO QUYẾT TOÁN</v>
          </cell>
        </row>
      </sheetData>
      <sheetData sheetId="5759">
        <row r="4">
          <cell r="A4" t="str">
            <v>BẢNG TÍNH TOÁN, ĐO BÓC KHỐI LƯỢNG HOÀN THÀNH ĐƯA VÀO QUYẾT TOÁN</v>
          </cell>
        </row>
      </sheetData>
      <sheetData sheetId="5760">
        <row r="4">
          <cell r="A4" t="str">
            <v>BẢNG TÍNH TOÁN, ĐO BÓC KHỐI LƯỢNG HOÀN THÀNH ĐƯA VÀO QUYẾT TOÁN</v>
          </cell>
        </row>
      </sheetData>
      <sheetData sheetId="5761">
        <row r="4">
          <cell r="A4" t="str">
            <v>BẢNG TÍNH TOÁN, ĐO BÓC KHỐI LƯỢNG HOÀN THÀNH ĐƯA VÀO QUYẾT TOÁN</v>
          </cell>
        </row>
      </sheetData>
      <sheetData sheetId="5762">
        <row r="4">
          <cell r="A4" t="str">
            <v>BẢNG TÍNH TOÁN, ĐO BÓC KHỐI LƯỢNG HOÀN THÀNH ĐƯA VÀO QUYẾT TOÁN</v>
          </cell>
        </row>
      </sheetData>
      <sheetData sheetId="5763">
        <row r="4">
          <cell r="A4" t="str">
            <v>BẢNG TÍNH TOÁN, ĐO BÓC KHỐI LƯỢNG HOÀN THÀNH ĐƯA VÀO QUYẾT TOÁN</v>
          </cell>
        </row>
      </sheetData>
      <sheetData sheetId="5764">
        <row r="4">
          <cell r="A4" t="str">
            <v>BẢNG TÍNH TOÁN, ĐO BÓC KHỐI LƯỢNG HOÀN THÀNH ĐƯA VÀO QUYẾT TOÁN</v>
          </cell>
        </row>
      </sheetData>
      <sheetData sheetId="5765">
        <row r="4">
          <cell r="A4" t="str">
            <v>BẢNG TÍNH TOÁN, ĐO BÓC KHỐI LƯỢNG HOÀN THÀNH ĐƯA VÀO QUYẾT TOÁN</v>
          </cell>
        </row>
      </sheetData>
      <sheetData sheetId="5766">
        <row r="4">
          <cell r="A4" t="str">
            <v>BẢNG TÍNH TOÁN, ĐO BÓC KHỐI LƯỢNG HOÀN THÀNH ĐƯA VÀO QUYẾT TOÁN</v>
          </cell>
        </row>
      </sheetData>
      <sheetData sheetId="5767">
        <row r="4">
          <cell r="A4" t="str">
            <v>BẢNG TÍNH TOÁN, ĐO BÓC KHỐI LƯỢNG HOÀN THÀNH ĐƯA VÀO QUYẾT TOÁN</v>
          </cell>
        </row>
      </sheetData>
      <sheetData sheetId="5768">
        <row r="4">
          <cell r="A4" t="str">
            <v>BẢNG TÍNH TOÁN, ĐO BÓC KHỐI LƯỢNG HOÀN THÀNH ĐƯA VÀO QUYẾT TOÁN</v>
          </cell>
        </row>
      </sheetData>
      <sheetData sheetId="5769">
        <row r="4">
          <cell r="A4" t="str">
            <v>BẢNG TÍNH TOÁN, ĐO BÓC KHỐI LƯỢNG HOÀN THÀNH ĐƯA VÀO QUYẾT TOÁN</v>
          </cell>
        </row>
      </sheetData>
      <sheetData sheetId="5770">
        <row r="4">
          <cell r="A4" t="str">
            <v>BẢNG TÍNH TOÁN, ĐO BÓC KHỐI LƯỢNG HOÀN THÀNH ĐƯA VÀO QUYẾT TOÁN</v>
          </cell>
        </row>
      </sheetData>
      <sheetData sheetId="5771">
        <row r="4">
          <cell r="A4" t="str">
            <v>BẢNG TÍNH TOÁN, ĐO BÓC KHỐI LƯỢNG HOÀN THÀNH ĐƯA VÀO QUYẾT TOÁN</v>
          </cell>
        </row>
      </sheetData>
      <sheetData sheetId="5772">
        <row r="4">
          <cell r="A4" t="str">
            <v>BẢNG TÍNH TOÁN, ĐO BÓC KHỐI LƯỢNG HOÀN THÀNH ĐƯA VÀO QUYẾT TOÁN</v>
          </cell>
        </row>
      </sheetData>
      <sheetData sheetId="5773">
        <row r="4">
          <cell r="A4" t="str">
            <v>BẢNG TÍNH TOÁN, ĐO BÓC KHỐI LƯỢNG HOÀN THÀNH ĐƯA VÀO QUYẾT TOÁN</v>
          </cell>
        </row>
      </sheetData>
      <sheetData sheetId="5774">
        <row r="4">
          <cell r="A4" t="str">
            <v>BẢNG TÍNH TOÁN, ĐO BÓC KHỐI LƯỢNG HOÀN THÀNH ĐƯA VÀO QUYẾT TOÁN</v>
          </cell>
        </row>
      </sheetData>
      <sheetData sheetId="5775">
        <row r="4">
          <cell r="A4" t="str">
            <v>BẢNG TÍNH TOÁN, ĐO BÓC KHỐI LƯỢNG HOÀN THÀNH ĐƯA VÀO QUYẾT TOÁN</v>
          </cell>
        </row>
      </sheetData>
      <sheetData sheetId="5776">
        <row r="4">
          <cell r="A4" t="str">
            <v>BẢNG TÍNH TOÁN, ĐO BÓC KHỐI LƯỢNG HOÀN THÀNH ĐƯA VÀO QUYẾT TOÁN</v>
          </cell>
        </row>
      </sheetData>
      <sheetData sheetId="5777">
        <row r="4">
          <cell r="A4" t="str">
            <v>BẢNG TÍNH TOÁN, ĐO BÓC KHỐI LƯỢNG HOÀN THÀNH ĐƯA VÀO QUYẾT TOÁN</v>
          </cell>
        </row>
      </sheetData>
      <sheetData sheetId="5778">
        <row r="4">
          <cell r="A4" t="str">
            <v>BẢNG TÍNH TOÁN, ĐO BÓC KHỐI LƯỢNG HOÀN THÀNH ĐƯA VÀO QUYẾT TOÁN</v>
          </cell>
        </row>
      </sheetData>
      <sheetData sheetId="5779">
        <row r="4">
          <cell r="A4" t="str">
            <v>BẢNG TÍNH TOÁN, ĐO BÓC KHỐI LƯỢNG HOÀN THÀNH ĐƯA VÀO QUYẾT TOÁN</v>
          </cell>
        </row>
      </sheetData>
      <sheetData sheetId="5780">
        <row r="4">
          <cell r="A4" t="str">
            <v>BẢNG TÍNH TOÁN, ĐO BÓC KHỐI LƯỢNG HOÀN THÀNH ĐƯA VÀO QUYẾT TOÁN</v>
          </cell>
        </row>
      </sheetData>
      <sheetData sheetId="5781">
        <row r="4">
          <cell r="A4" t="str">
            <v>BẢNG TÍNH TOÁN, ĐO BÓC KHỐI LƯỢNG HOÀN THÀNH ĐƯA VÀO QUYẾT TOÁN</v>
          </cell>
        </row>
      </sheetData>
      <sheetData sheetId="5782">
        <row r="4">
          <cell r="A4" t="str">
            <v>BẢNG TÍNH TOÁN, ĐO BÓC KHỐI LƯỢNG HOÀN THÀNH ĐƯA VÀO QUYẾT TOÁN</v>
          </cell>
        </row>
      </sheetData>
      <sheetData sheetId="5783">
        <row r="4">
          <cell r="A4" t="str">
            <v>BẢNG TÍNH TOÁN, ĐO BÓC KHỐI LƯỢNG HOÀN THÀNH ĐƯA VÀO QUYẾT TOÁN</v>
          </cell>
        </row>
      </sheetData>
      <sheetData sheetId="5784">
        <row r="4">
          <cell r="A4" t="str">
            <v>BẢNG TÍNH TOÁN, ĐO BÓC KHỐI LƯỢNG HOÀN THÀNH ĐƯA VÀO QUYẾT TOÁN</v>
          </cell>
        </row>
      </sheetData>
      <sheetData sheetId="5785">
        <row r="4">
          <cell r="A4" t="str">
            <v>BẢNG TÍNH TOÁN, ĐO BÓC KHỐI LƯỢNG HOÀN THÀNH ĐƯA VÀO QUYẾT TOÁN</v>
          </cell>
        </row>
      </sheetData>
      <sheetData sheetId="5786">
        <row r="4">
          <cell r="A4" t="str">
            <v>BẢNG TÍNH TOÁN, ĐO BÓC KHỐI LƯỢNG HOÀN THÀNH ĐƯA VÀO QUYẾT TOÁN</v>
          </cell>
        </row>
      </sheetData>
      <sheetData sheetId="5787">
        <row r="4">
          <cell r="A4" t="str">
            <v>BẢNG TÍNH TOÁN, ĐO BÓC KHỐI LƯỢNG HOÀN THÀNH ĐƯA VÀO QUYẾT TOÁN</v>
          </cell>
        </row>
      </sheetData>
      <sheetData sheetId="5788">
        <row r="4">
          <cell r="A4" t="str">
            <v>BẢNG TÍNH TOÁN, ĐO BÓC KHỐI LƯỢNG HOÀN THÀNH ĐƯA VÀO QUYẾT TOÁN</v>
          </cell>
        </row>
      </sheetData>
      <sheetData sheetId="5789">
        <row r="4">
          <cell r="A4" t="str">
            <v>BẢNG TÍNH TOÁN, ĐO BÓC KHỐI LƯỢNG HOÀN THÀNH ĐƯA VÀO QUYẾT TOÁN</v>
          </cell>
        </row>
      </sheetData>
      <sheetData sheetId="5790">
        <row r="4">
          <cell r="A4" t="str">
            <v>BẢNG TÍNH TOÁN, ĐO BÓC KHỐI LƯỢNG HOÀN THÀNH ĐƯA VÀO QUYẾT TOÁN</v>
          </cell>
        </row>
      </sheetData>
      <sheetData sheetId="5791">
        <row r="4">
          <cell r="A4" t="str">
            <v>BẢNG TÍNH TOÁN, ĐO BÓC KHỐI LƯỢNG HOÀN THÀNH ĐƯA VÀO QUYẾT TOÁN</v>
          </cell>
        </row>
      </sheetData>
      <sheetData sheetId="5792">
        <row r="4">
          <cell r="A4" t="str">
            <v>BẢNG TÍNH TOÁN, ĐO BÓC KHỐI LƯỢNG HOÀN THÀNH ĐƯA VÀO QUYẾT TOÁN</v>
          </cell>
        </row>
      </sheetData>
      <sheetData sheetId="5793">
        <row r="4">
          <cell r="A4" t="str">
            <v>BẢNG TÍNH TOÁN, ĐO BÓC KHỐI LƯỢNG HOÀN THÀNH ĐƯA VÀO QUYẾT TOÁN</v>
          </cell>
        </row>
      </sheetData>
      <sheetData sheetId="5794">
        <row r="4">
          <cell r="A4" t="str">
            <v>BẢNG TÍNH TOÁN, ĐO BÓC KHỐI LƯỢNG HOÀN THÀNH ĐƯA VÀO QUYẾT TOÁN</v>
          </cell>
        </row>
      </sheetData>
      <sheetData sheetId="5795">
        <row r="4">
          <cell r="A4" t="str">
            <v>BẢNG TÍNH TOÁN, ĐO BÓC KHỐI LƯỢNG HOÀN THÀNH ĐƯA VÀO QUYẾT TOÁN</v>
          </cell>
        </row>
      </sheetData>
      <sheetData sheetId="5796">
        <row r="4">
          <cell r="A4" t="str">
            <v>BẢNG TÍNH TOÁN, ĐO BÓC KHỐI LƯỢNG HOÀN THÀNH ĐƯA VÀO QUYẾT TOÁN</v>
          </cell>
        </row>
      </sheetData>
      <sheetData sheetId="5797">
        <row r="4">
          <cell r="A4" t="str">
            <v>BẢNG TÍNH TOÁN, ĐO BÓC KHỐI LƯỢNG HOÀN THÀNH ĐƯA VÀO QUYẾT TOÁN</v>
          </cell>
        </row>
      </sheetData>
      <sheetData sheetId="5798">
        <row r="4">
          <cell r="A4" t="str">
            <v>BẢNG TÍNH TOÁN, ĐO BÓC KHỐI LƯỢNG HOÀN THÀNH ĐƯA VÀO QUYẾT TOÁN</v>
          </cell>
        </row>
      </sheetData>
      <sheetData sheetId="5799">
        <row r="4">
          <cell r="A4" t="str">
            <v>BẢNG TÍNH TOÁN, ĐO BÓC KHỐI LƯỢNG HOÀN THÀNH ĐƯA VÀO QUYẾT TOÁN</v>
          </cell>
        </row>
      </sheetData>
      <sheetData sheetId="5800">
        <row r="4">
          <cell r="A4" t="str">
            <v>BẢNG TÍNH TOÁN, ĐO BÓC KHỐI LƯỢNG HOÀN THÀNH ĐƯA VÀO QUYẾT TOÁN</v>
          </cell>
        </row>
      </sheetData>
      <sheetData sheetId="5801">
        <row r="4">
          <cell r="A4" t="str">
            <v>BẢNG TÍNH TOÁN, ĐO BÓC KHỐI LƯỢNG HOÀN THÀNH ĐƯA VÀO QUYẾT TOÁN</v>
          </cell>
        </row>
      </sheetData>
      <sheetData sheetId="5802">
        <row r="4">
          <cell r="A4" t="str">
            <v>BẢNG TÍNH TOÁN, ĐO BÓC KHỐI LƯỢNG HOÀN THÀNH ĐƯA VÀO QUYẾT TOÁN</v>
          </cell>
        </row>
      </sheetData>
      <sheetData sheetId="5803">
        <row r="4">
          <cell r="A4" t="str">
            <v>BẢNG TÍNH TOÁN, ĐO BÓC KHỐI LƯỢNG HOÀN THÀNH ĐƯA VÀO QUYẾT TOÁN</v>
          </cell>
        </row>
      </sheetData>
      <sheetData sheetId="5804">
        <row r="4">
          <cell r="A4" t="str">
            <v>BẢNG TÍNH TOÁN, ĐO BÓC KHỐI LƯỢNG HOÀN THÀNH ĐƯA VÀO QUYẾT TOÁN</v>
          </cell>
        </row>
      </sheetData>
      <sheetData sheetId="5805">
        <row r="4">
          <cell r="A4" t="str">
            <v>BẢNG TÍNH TOÁN, ĐO BÓC KHỐI LƯỢNG HOÀN THÀNH ĐƯA VÀO QUYẾT TOÁN</v>
          </cell>
        </row>
      </sheetData>
      <sheetData sheetId="5806">
        <row r="4">
          <cell r="A4" t="str">
            <v>BẢNG TÍNH TOÁN, ĐO BÓC KHỐI LƯỢNG HOÀN THÀNH ĐƯA VÀO QUYẾT TOÁN</v>
          </cell>
        </row>
      </sheetData>
      <sheetData sheetId="5807">
        <row r="4">
          <cell r="A4" t="str">
            <v>BẢNG TÍNH TOÁN, ĐO BÓC KHỐI LƯỢNG HOÀN THÀNH ĐƯA VÀO QUYẾT TOÁN</v>
          </cell>
        </row>
      </sheetData>
      <sheetData sheetId="5808">
        <row r="4">
          <cell r="A4" t="str">
            <v>BẢNG TÍNH TOÁN, ĐO BÓC KHỐI LƯỢNG HOÀN THÀNH ĐƯA VÀO QUYẾT TOÁN</v>
          </cell>
        </row>
      </sheetData>
      <sheetData sheetId="5809">
        <row r="4">
          <cell r="A4" t="str">
            <v>BẢNG TÍNH TOÁN, ĐO BÓC KHỐI LƯỢNG HOÀN THÀNH ĐƯA VÀO QUYẾT TOÁN</v>
          </cell>
        </row>
      </sheetData>
      <sheetData sheetId="5810">
        <row r="4">
          <cell r="A4" t="str">
            <v>BẢNG TÍNH TOÁN, ĐO BÓC KHỐI LƯỢNG HOÀN THÀNH ĐƯA VÀO QUYẾT TOÁN</v>
          </cell>
        </row>
      </sheetData>
      <sheetData sheetId="5811">
        <row r="4">
          <cell r="A4" t="str">
            <v>BẢNG TÍNH TOÁN, ĐO BÓC KHỐI LƯỢNG HOÀN THÀNH ĐƯA VÀO QUYẾT TOÁN</v>
          </cell>
        </row>
      </sheetData>
      <sheetData sheetId="5812">
        <row r="4">
          <cell r="A4" t="str">
            <v>BẢNG TÍNH TOÁN, ĐO BÓC KHỐI LƯỢNG HOÀN THÀNH ĐƯA VÀO QUYẾT TOÁN</v>
          </cell>
        </row>
      </sheetData>
      <sheetData sheetId="5813">
        <row r="4">
          <cell r="A4" t="str">
            <v>BẢNG TÍNH TOÁN, ĐO BÓC KHỐI LƯỢNG HOÀN THÀNH ĐƯA VÀO QUYẾT TOÁN</v>
          </cell>
        </row>
      </sheetData>
      <sheetData sheetId="5814">
        <row r="4">
          <cell r="A4" t="str">
            <v>BẢNG TÍNH TOÁN, ĐO BÓC KHỐI LƯỢNG HOÀN THÀNH ĐƯA VÀO QUYẾT TOÁN</v>
          </cell>
        </row>
      </sheetData>
      <sheetData sheetId="5815">
        <row r="4">
          <cell r="A4" t="str">
            <v>BẢNG TÍNH TOÁN, ĐO BÓC KHỐI LƯỢNG HOÀN THÀNH ĐƯA VÀO QUYẾT TOÁN</v>
          </cell>
        </row>
      </sheetData>
      <sheetData sheetId="5816">
        <row r="4">
          <cell r="A4" t="str">
            <v>BẢNG TÍNH TOÁN, ĐO BÓC KHỐI LƯỢNG HOÀN THÀNH ĐƯA VÀO QUYẾT TOÁN</v>
          </cell>
        </row>
      </sheetData>
      <sheetData sheetId="5817">
        <row r="4">
          <cell r="A4" t="str">
            <v>BẢNG TÍNH TOÁN, ĐO BÓC KHỐI LƯỢNG HOÀN THÀNH ĐƯA VÀO QUYẾT TOÁN</v>
          </cell>
        </row>
      </sheetData>
      <sheetData sheetId="5818">
        <row r="4">
          <cell r="A4" t="str">
            <v>BẢNG TÍNH TOÁN, ĐO BÓC KHỐI LƯỢNG HOÀN THÀNH ĐƯA VÀO QUYẾT TOÁN</v>
          </cell>
        </row>
      </sheetData>
      <sheetData sheetId="5819">
        <row r="4">
          <cell r="A4" t="str">
            <v>BẢNG TÍNH TOÁN, ĐO BÓC KHỐI LƯỢNG HOÀN THÀNH ĐƯA VÀO QUYẾT TOÁN</v>
          </cell>
        </row>
      </sheetData>
      <sheetData sheetId="5820">
        <row r="4">
          <cell r="A4" t="str">
            <v>BẢNG TÍNH TOÁN, ĐO BÓC KHỐI LƯỢNG HOÀN THÀNH ĐƯA VÀO QUYẾT TOÁN</v>
          </cell>
        </row>
      </sheetData>
      <sheetData sheetId="5821">
        <row r="4">
          <cell r="A4" t="str">
            <v>BẢNG TÍNH TOÁN, ĐO BÓC KHỐI LƯỢNG HOÀN THÀNH ĐƯA VÀO QUYẾT TOÁN</v>
          </cell>
        </row>
      </sheetData>
      <sheetData sheetId="5822">
        <row r="4">
          <cell r="A4" t="str">
            <v>BẢNG TÍNH TOÁN, ĐO BÓC KHỐI LƯỢNG HOÀN THÀNH ĐƯA VÀO QUYẾT TOÁN</v>
          </cell>
        </row>
      </sheetData>
      <sheetData sheetId="5823">
        <row r="4">
          <cell r="A4" t="str">
            <v>BẢNG TÍNH TOÁN, ĐO BÓC KHỐI LƯỢNG HOÀN THÀNH ĐƯA VÀO QUYẾT TOÁN</v>
          </cell>
        </row>
      </sheetData>
      <sheetData sheetId="5824">
        <row r="4">
          <cell r="A4" t="str">
            <v>BẢNG TÍNH TOÁN, ĐO BÓC KHỐI LƯỢNG HOÀN THÀNH ĐƯA VÀO QUYẾT TOÁN</v>
          </cell>
        </row>
      </sheetData>
      <sheetData sheetId="5825">
        <row r="4">
          <cell r="A4" t="str">
            <v>BẢNG TÍNH TOÁN, ĐO BÓC KHỐI LƯỢNG HOÀN THÀNH ĐƯA VÀO QUYẾT TOÁN</v>
          </cell>
        </row>
      </sheetData>
      <sheetData sheetId="5826">
        <row r="4">
          <cell r="A4" t="str">
            <v>BẢNG TÍNH TOÁN, ĐO BÓC KHỐI LƯỢNG HOÀN THÀNH ĐƯA VÀO QUYẾT TOÁN</v>
          </cell>
        </row>
      </sheetData>
      <sheetData sheetId="5827">
        <row r="4">
          <cell r="A4" t="str">
            <v>BẢNG TÍNH TOÁN, ĐO BÓC KHỐI LƯỢNG HOÀN THÀNH ĐƯA VÀO QUYẾT TOÁN</v>
          </cell>
        </row>
      </sheetData>
      <sheetData sheetId="5828">
        <row r="4">
          <cell r="A4" t="str">
            <v>BẢNG TÍNH TOÁN, ĐO BÓC KHỐI LƯỢNG HOÀN THÀNH ĐƯA VÀO QUYẾT TOÁN</v>
          </cell>
        </row>
      </sheetData>
      <sheetData sheetId="5829">
        <row r="4">
          <cell r="A4" t="str">
            <v>BẢNG TÍNH TOÁN, ĐO BÓC KHỐI LƯỢNG HOÀN THÀNH ĐƯA VÀO QUYẾT TOÁN</v>
          </cell>
        </row>
      </sheetData>
      <sheetData sheetId="5830">
        <row r="4">
          <cell r="A4" t="str">
            <v>BẢNG TÍNH TOÁN, ĐO BÓC KHỐI LƯỢNG HOÀN THÀNH ĐƯA VÀO QUYẾT TOÁN</v>
          </cell>
        </row>
      </sheetData>
      <sheetData sheetId="5831">
        <row r="4">
          <cell r="A4" t="str">
            <v>BẢNG TÍNH TOÁN, ĐO BÓC KHỐI LƯỢNG HOÀN THÀNH ĐƯA VÀO QUYẾT TOÁN</v>
          </cell>
        </row>
      </sheetData>
      <sheetData sheetId="5832">
        <row r="4">
          <cell r="A4" t="str">
            <v>BẢNG TÍNH TOÁN, ĐO BÓC KHỐI LƯỢNG HOÀN THÀNH ĐƯA VÀO QUYẾT TOÁN</v>
          </cell>
        </row>
      </sheetData>
      <sheetData sheetId="5833">
        <row r="4">
          <cell r="A4" t="str">
            <v>BẢNG TÍNH TOÁN, ĐO BÓC KHỐI LƯỢNG HOÀN THÀNH ĐƯA VÀO QUYẾT TOÁN</v>
          </cell>
        </row>
      </sheetData>
      <sheetData sheetId="5834">
        <row r="4">
          <cell r="A4" t="str">
            <v>BẢNG TÍNH TOÁN, ĐO BÓC KHỐI LƯỢNG HOÀN THÀNH ĐƯA VÀO QUYẾT TOÁN</v>
          </cell>
        </row>
      </sheetData>
      <sheetData sheetId="5835">
        <row r="4">
          <cell r="A4" t="str">
            <v>BẢNG TÍNH TOÁN, ĐO BÓC KHỐI LƯỢNG HOÀN THÀNH ĐƯA VÀO QUYẾT TOÁN</v>
          </cell>
        </row>
      </sheetData>
      <sheetData sheetId="5836">
        <row r="4">
          <cell r="A4" t="str">
            <v>BẢNG TÍNH TOÁN, ĐO BÓC KHỐI LƯỢNG HOÀN THÀNH ĐƯA VÀO QUYẾT TOÁN</v>
          </cell>
        </row>
      </sheetData>
      <sheetData sheetId="5837">
        <row r="4">
          <cell r="A4" t="str">
            <v>BẢNG TÍNH TOÁN, ĐO BÓC KHỐI LƯỢNG HOÀN THÀNH ĐƯA VÀO QUYẾT TOÁN</v>
          </cell>
        </row>
      </sheetData>
      <sheetData sheetId="5838">
        <row r="4">
          <cell r="A4" t="str">
            <v>BẢNG TÍNH TOÁN, ĐO BÓC KHỐI LƯỢNG HOÀN THÀNH ĐƯA VÀO QUYẾT TOÁN</v>
          </cell>
        </row>
      </sheetData>
      <sheetData sheetId="5839">
        <row r="4">
          <cell r="A4" t="str">
            <v>BẢNG TÍNH TOÁN, ĐO BÓC KHỐI LƯỢNG HOÀN THÀNH ĐƯA VÀO QUYẾT TOÁN</v>
          </cell>
        </row>
      </sheetData>
      <sheetData sheetId="5840">
        <row r="4">
          <cell r="A4" t="str">
            <v>BẢNG TÍNH TOÁN, ĐO BÓC KHỐI LƯỢNG HOÀN THÀNH ĐƯA VÀO QUYẾT TOÁN</v>
          </cell>
        </row>
      </sheetData>
      <sheetData sheetId="5841">
        <row r="4">
          <cell r="A4" t="str">
            <v>BẢNG TÍNH TOÁN, ĐO BÓC KHỐI LƯỢNG HOÀN THÀNH ĐƯA VÀO QUYẾT TOÁN</v>
          </cell>
        </row>
      </sheetData>
      <sheetData sheetId="5842">
        <row r="4">
          <cell r="A4" t="str">
            <v>BẢNG TÍNH TOÁN, ĐO BÓC KHỐI LƯỢNG HOÀN THÀNH ĐƯA VÀO QUYẾT TOÁN</v>
          </cell>
        </row>
      </sheetData>
      <sheetData sheetId="5843">
        <row r="4">
          <cell r="A4" t="str">
            <v>BẢNG TÍNH TOÁN, ĐO BÓC KHỐI LƯỢNG HOÀN THÀNH ĐƯA VÀO QUYẾT TOÁN</v>
          </cell>
        </row>
      </sheetData>
      <sheetData sheetId="5844">
        <row r="4">
          <cell r="A4" t="str">
            <v>BẢNG TÍNH TOÁN, ĐO BÓC KHỐI LƯỢNG HOÀN THÀNH ĐƯA VÀO QUYẾT TOÁN</v>
          </cell>
        </row>
      </sheetData>
      <sheetData sheetId="5845">
        <row r="4">
          <cell r="A4" t="str">
            <v>BẢNG TÍNH TOÁN, ĐO BÓC KHỐI LƯỢNG HOÀN THÀNH ĐƯA VÀO QUYẾT TOÁN</v>
          </cell>
        </row>
      </sheetData>
      <sheetData sheetId="5846">
        <row r="4">
          <cell r="A4" t="str">
            <v>BẢNG TÍNH TOÁN, ĐO BÓC KHỐI LƯỢNG HOÀN THÀNH ĐƯA VÀO QUYẾT TOÁN</v>
          </cell>
        </row>
      </sheetData>
      <sheetData sheetId="5847">
        <row r="4">
          <cell r="A4" t="str">
            <v>BẢNG TÍNH TOÁN, ĐO BÓC KHỐI LƯỢNG HOÀN THÀNH ĐƯA VÀO QUYẾT TOÁN</v>
          </cell>
        </row>
      </sheetData>
      <sheetData sheetId="5848">
        <row r="4">
          <cell r="A4" t="str">
            <v>BẢNG TÍNH TOÁN, ĐO BÓC KHỐI LƯỢNG HOÀN THÀNH ĐƯA VÀO QUYẾT TOÁN</v>
          </cell>
        </row>
      </sheetData>
      <sheetData sheetId="5849">
        <row r="4">
          <cell r="A4" t="str">
            <v>BẢNG TÍNH TOÁN, ĐO BÓC KHỐI LƯỢNG HOÀN THÀNH ĐƯA VÀO QUYẾT TOÁN</v>
          </cell>
        </row>
      </sheetData>
      <sheetData sheetId="5850">
        <row r="4">
          <cell r="A4" t="str">
            <v>BẢNG TÍNH TOÁN, ĐO BÓC KHỐI LƯỢNG HOÀN THÀNH ĐƯA VÀO QUYẾT TOÁN</v>
          </cell>
        </row>
      </sheetData>
      <sheetData sheetId="5851">
        <row r="4">
          <cell r="A4" t="str">
            <v>BẢNG TÍNH TOÁN, ĐO BÓC KHỐI LƯỢNG HOÀN THÀNH ĐƯA VÀO QUYẾT TOÁN</v>
          </cell>
        </row>
      </sheetData>
      <sheetData sheetId="5852">
        <row r="4">
          <cell r="A4" t="str">
            <v>BẢNG TÍNH TOÁN, ĐO BÓC KHỐI LƯỢNG HOÀN THÀNH ĐƯA VÀO QUYẾT TOÁN</v>
          </cell>
        </row>
      </sheetData>
      <sheetData sheetId="5853">
        <row r="4">
          <cell r="A4" t="str">
            <v>BẢNG TÍNH TOÁN, ĐO BÓC KHỐI LƯỢNG HOÀN THÀNH ĐƯA VÀO QUYẾT TOÁN</v>
          </cell>
        </row>
      </sheetData>
      <sheetData sheetId="5854">
        <row r="4">
          <cell r="A4" t="str">
            <v>BẢNG TÍNH TOÁN, ĐO BÓC KHỐI LƯỢNG HOÀN THÀNH ĐƯA VÀO QUYẾT TOÁN</v>
          </cell>
        </row>
      </sheetData>
      <sheetData sheetId="5855">
        <row r="4">
          <cell r="A4" t="str">
            <v>BẢNG TÍNH TOÁN, ĐO BÓC KHỐI LƯỢNG HOÀN THÀNH ĐƯA VÀO QUYẾT TOÁN</v>
          </cell>
        </row>
      </sheetData>
      <sheetData sheetId="5856">
        <row r="4">
          <cell r="A4" t="str">
            <v>BẢNG TÍNH TOÁN, ĐO BÓC KHỐI LƯỢNG HOÀN THÀNH ĐƯA VÀO QUYẾT TOÁN</v>
          </cell>
        </row>
      </sheetData>
      <sheetData sheetId="5857">
        <row r="4">
          <cell r="A4" t="str">
            <v>BẢNG TÍNH TOÁN, ĐO BÓC KHỐI LƯỢNG HOÀN THÀNH ĐƯA VÀO QUYẾT TOÁN</v>
          </cell>
        </row>
      </sheetData>
      <sheetData sheetId="5858">
        <row r="4">
          <cell r="A4" t="str">
            <v>BẢNG TÍNH TOÁN, ĐO BÓC KHỐI LƯỢNG HOÀN THÀNH ĐƯA VÀO QUYẾT TOÁN</v>
          </cell>
        </row>
      </sheetData>
      <sheetData sheetId="5859">
        <row r="4">
          <cell r="A4" t="str">
            <v>BẢNG TÍNH TOÁN, ĐO BÓC KHỐI LƯỢNG HOÀN THÀNH ĐƯA VÀO QUYẾT TOÁN</v>
          </cell>
        </row>
      </sheetData>
      <sheetData sheetId="5860">
        <row r="4">
          <cell r="A4" t="str">
            <v>BẢNG TÍNH TOÁN, ĐO BÓC KHỐI LƯỢNG HOÀN THÀNH ĐƯA VÀO QUYẾT TOÁN</v>
          </cell>
        </row>
      </sheetData>
      <sheetData sheetId="5861">
        <row r="4">
          <cell r="A4" t="str">
            <v>BẢNG TÍNH TOÁN, ĐO BÓC KHỐI LƯỢNG HOÀN THÀNH ĐƯA VÀO QUYẾT TOÁN</v>
          </cell>
        </row>
      </sheetData>
      <sheetData sheetId="5862">
        <row r="4">
          <cell r="A4" t="str">
            <v>BẢNG TÍNH TOÁN, ĐO BÓC KHỐI LƯỢNG HOÀN THÀNH ĐƯA VÀO QUYẾT TOÁN</v>
          </cell>
        </row>
      </sheetData>
      <sheetData sheetId="5863">
        <row r="4">
          <cell r="A4" t="str">
            <v>BẢNG TÍNH TOÁN, ĐO BÓC KHỐI LƯỢNG HOÀN THÀNH ĐƯA VÀO QUYẾT TOÁN</v>
          </cell>
        </row>
      </sheetData>
      <sheetData sheetId="5864">
        <row r="4">
          <cell r="A4" t="str">
            <v>BẢNG TÍNH TOÁN, ĐO BÓC KHỐI LƯỢNG HOÀN THÀNH ĐƯA VÀO QUYẾT TOÁN</v>
          </cell>
        </row>
      </sheetData>
      <sheetData sheetId="5865">
        <row r="4">
          <cell r="A4" t="str">
            <v>BẢNG TÍNH TOÁN, ĐO BÓC KHỐI LƯỢNG HOÀN THÀNH ĐƯA VÀO QUYẾT TOÁN</v>
          </cell>
        </row>
      </sheetData>
      <sheetData sheetId="5866">
        <row r="4">
          <cell r="A4" t="str">
            <v>BẢNG TÍNH TOÁN, ĐO BÓC KHỐI LƯỢNG HOÀN THÀNH ĐƯA VÀO QUYẾT TOÁN</v>
          </cell>
        </row>
      </sheetData>
      <sheetData sheetId="5867">
        <row r="4">
          <cell r="A4" t="str">
            <v>BẢNG TÍNH TOÁN, ĐO BÓC KHỐI LƯỢNG HOÀN THÀNH ĐƯA VÀO QUYẾT TOÁN</v>
          </cell>
        </row>
      </sheetData>
      <sheetData sheetId="5868">
        <row r="4">
          <cell r="A4" t="str">
            <v>BẢNG TÍNH TOÁN, ĐO BÓC KHỐI LƯỢNG HOÀN THÀNH ĐƯA VÀO QUYẾT TOÁN</v>
          </cell>
        </row>
      </sheetData>
      <sheetData sheetId="5869">
        <row r="4">
          <cell r="A4" t="str">
            <v>BẢNG TÍNH TOÁN, ĐO BÓC KHỐI LƯỢNG HOÀN THÀNH ĐƯA VÀO QUYẾT TOÁN</v>
          </cell>
        </row>
      </sheetData>
      <sheetData sheetId="5870">
        <row r="4">
          <cell r="A4" t="str">
            <v>BẢNG TÍNH TOÁN, ĐO BÓC KHỐI LƯỢNG HOÀN THÀNH ĐƯA VÀO QUYẾT TOÁN</v>
          </cell>
        </row>
      </sheetData>
      <sheetData sheetId="5871">
        <row r="4">
          <cell r="A4" t="str">
            <v>BẢNG TÍNH TOÁN, ĐO BÓC KHỐI LƯỢNG HOÀN THÀNH ĐƯA VÀO QUYẾT TOÁN</v>
          </cell>
        </row>
      </sheetData>
      <sheetData sheetId="5872">
        <row r="4">
          <cell r="A4" t="str">
            <v>BẢNG TÍNH TOÁN, ĐO BÓC KHỐI LƯỢNG HOÀN THÀNH ĐƯA VÀO QUYẾT TOÁN</v>
          </cell>
        </row>
      </sheetData>
      <sheetData sheetId="5873">
        <row r="4">
          <cell r="A4" t="str">
            <v>BẢNG TÍNH TOÁN, ĐO BÓC KHỐI LƯỢNG HOÀN THÀNH ĐƯA VÀO QUYẾT TOÁN</v>
          </cell>
        </row>
      </sheetData>
      <sheetData sheetId="5874">
        <row r="4">
          <cell r="A4" t="str">
            <v>BẢNG TÍNH TOÁN, ĐO BÓC KHỐI LƯỢNG HOÀN THÀNH ĐƯA VÀO QUYẾT TOÁN</v>
          </cell>
        </row>
      </sheetData>
      <sheetData sheetId="5875">
        <row r="4">
          <cell r="A4" t="str">
            <v>BẢNG TÍNH TOÁN, ĐO BÓC KHỐI LƯỢNG HOÀN THÀNH ĐƯA VÀO QUYẾT TOÁN</v>
          </cell>
        </row>
      </sheetData>
      <sheetData sheetId="5876">
        <row r="4">
          <cell r="A4" t="str">
            <v>BẢNG TÍNH TOÁN, ĐO BÓC KHỐI LƯỢNG HOÀN THÀNH ĐƯA VÀO QUYẾT TOÁN</v>
          </cell>
        </row>
      </sheetData>
      <sheetData sheetId="5877">
        <row r="4">
          <cell r="A4" t="str">
            <v>BẢNG TÍNH TOÁN, ĐO BÓC KHỐI LƯỢNG HOÀN THÀNH ĐƯA VÀO QUYẾT TOÁN</v>
          </cell>
        </row>
      </sheetData>
      <sheetData sheetId="5878">
        <row r="4">
          <cell r="A4" t="str">
            <v>BẢNG TÍNH TOÁN, ĐO BÓC KHỐI LƯỢNG HOÀN THÀNH ĐƯA VÀO QUYẾT TOÁN</v>
          </cell>
        </row>
      </sheetData>
      <sheetData sheetId="5879">
        <row r="4">
          <cell r="A4" t="str">
            <v>BẢNG TÍNH TOÁN, ĐO BÓC KHỐI LƯỢNG HOÀN THÀNH ĐƯA VÀO QUYẾT TOÁN</v>
          </cell>
        </row>
      </sheetData>
      <sheetData sheetId="5880">
        <row r="4">
          <cell r="A4" t="str">
            <v>BẢNG TÍNH TOÁN, ĐO BÓC KHỐI LƯỢNG HOÀN THÀNH ĐƯA VÀO QUYẾT TOÁN</v>
          </cell>
        </row>
      </sheetData>
      <sheetData sheetId="5881">
        <row r="4">
          <cell r="A4" t="str">
            <v>BẢNG TÍNH TOÁN, ĐO BÓC KHỐI LƯỢNG HOÀN THÀNH ĐƯA VÀO QUYẾT TOÁN</v>
          </cell>
        </row>
      </sheetData>
      <sheetData sheetId="5882">
        <row r="4">
          <cell r="A4" t="str">
            <v>BẢNG TÍNH TOÁN, ĐO BÓC KHỐI LƯỢNG HOÀN THÀNH ĐƯA VÀO QUYẾT TOÁN</v>
          </cell>
        </row>
      </sheetData>
      <sheetData sheetId="5883">
        <row r="4">
          <cell r="A4" t="str">
            <v>BẢNG TÍNH TOÁN, ĐO BÓC KHỐI LƯỢNG HOÀN THÀNH ĐƯA VÀO QUYẾT TOÁN</v>
          </cell>
        </row>
      </sheetData>
      <sheetData sheetId="5884">
        <row r="4">
          <cell r="A4" t="str">
            <v>BẢNG TÍNH TOÁN, ĐO BÓC KHỐI LƯỢNG HOÀN THÀNH ĐƯA VÀO QUYẾT TOÁN</v>
          </cell>
        </row>
      </sheetData>
      <sheetData sheetId="5885">
        <row r="4">
          <cell r="A4" t="str">
            <v>BẢNG TÍNH TOÁN, ĐO BÓC KHỐI LƯỢNG HOÀN THÀNH ĐƯA VÀO QUYẾT TOÁN</v>
          </cell>
        </row>
      </sheetData>
      <sheetData sheetId="5886">
        <row r="4">
          <cell r="A4" t="str">
            <v>BẢNG TÍNH TOÁN, ĐO BÓC KHỐI LƯỢNG HOÀN THÀNH ĐƯA VÀO QUYẾT TOÁN</v>
          </cell>
        </row>
      </sheetData>
      <sheetData sheetId="5887">
        <row r="4">
          <cell r="A4" t="str">
            <v>BẢNG TÍNH TOÁN, ĐO BÓC KHỐI LƯỢNG HOÀN THÀNH ĐƯA VÀO QUYẾT TOÁN</v>
          </cell>
        </row>
      </sheetData>
      <sheetData sheetId="5888">
        <row r="4">
          <cell r="A4" t="str">
            <v>BẢNG TÍNH TOÁN, ĐO BÓC KHỐI LƯỢNG HOÀN THÀNH ĐƯA VÀO QUYẾT TOÁN</v>
          </cell>
        </row>
      </sheetData>
      <sheetData sheetId="5889">
        <row r="4">
          <cell r="A4" t="str">
            <v>BẢNG TÍNH TOÁN, ĐO BÓC KHỐI LƯỢNG HOÀN THÀNH ĐƯA VÀO QUYẾT TOÁN</v>
          </cell>
        </row>
      </sheetData>
      <sheetData sheetId="5890">
        <row r="4">
          <cell r="A4" t="str">
            <v>BẢNG TÍNH TOÁN, ĐO BÓC KHỐI LƯỢNG HOÀN THÀNH ĐƯA VÀO QUYẾT TOÁN</v>
          </cell>
        </row>
      </sheetData>
      <sheetData sheetId="5891">
        <row r="4">
          <cell r="A4" t="str">
            <v>BẢNG TÍNH TOÁN, ĐO BÓC KHỐI LƯỢNG HOÀN THÀNH ĐƯA VÀO QUYẾT TOÁN</v>
          </cell>
        </row>
      </sheetData>
      <sheetData sheetId="5892">
        <row r="4">
          <cell r="A4" t="str">
            <v>BẢNG TÍNH TOÁN, ĐO BÓC KHỐI LƯỢNG HOÀN THÀNH ĐƯA VÀO QUYẾT TOÁN</v>
          </cell>
        </row>
      </sheetData>
      <sheetData sheetId="5893">
        <row r="4">
          <cell r="A4" t="str">
            <v>BẢNG TÍNH TOÁN, ĐO BÓC KHỐI LƯỢNG HOÀN THÀNH ĐƯA VÀO QUYẾT TOÁN</v>
          </cell>
        </row>
      </sheetData>
      <sheetData sheetId="5894">
        <row r="4">
          <cell r="A4" t="str">
            <v>BẢNG TÍNH TOÁN, ĐO BÓC KHỐI LƯỢNG HOÀN THÀNH ĐƯA VÀO QUYẾT TOÁN</v>
          </cell>
        </row>
      </sheetData>
      <sheetData sheetId="5895">
        <row r="4">
          <cell r="A4" t="str">
            <v>BẢNG TÍNH TOÁN, ĐO BÓC KHỐI LƯỢNG HOÀN THÀNH ĐƯA VÀO QUYẾT TOÁN</v>
          </cell>
        </row>
      </sheetData>
      <sheetData sheetId="5896">
        <row r="4">
          <cell r="A4" t="str">
            <v>BẢNG TÍNH TOÁN, ĐO BÓC KHỐI LƯỢNG HOÀN THÀNH ĐƯA VÀO QUYẾT TOÁN</v>
          </cell>
        </row>
      </sheetData>
      <sheetData sheetId="5897">
        <row r="4">
          <cell r="A4" t="str">
            <v>BẢNG TÍNH TOÁN, ĐO BÓC KHỐI LƯỢNG HOÀN THÀNH ĐƯA VÀO QUYẾT TOÁN</v>
          </cell>
        </row>
      </sheetData>
      <sheetData sheetId="5898">
        <row r="4">
          <cell r="A4" t="str">
            <v>BẢNG TÍNH TOÁN, ĐO BÓC KHỐI LƯỢNG HOÀN THÀNH ĐƯA VÀO QUYẾT TOÁN</v>
          </cell>
        </row>
      </sheetData>
      <sheetData sheetId="5899">
        <row r="4">
          <cell r="A4" t="str">
            <v>BẢNG TÍNH TOÁN, ĐO BÓC KHỐI LƯỢNG HOÀN THÀNH ĐƯA VÀO QUYẾT TOÁN</v>
          </cell>
        </row>
      </sheetData>
      <sheetData sheetId="5900">
        <row r="4">
          <cell r="A4" t="str">
            <v>BẢNG TÍNH TOÁN, ĐO BÓC KHỐI LƯỢNG HOÀN THÀNH ĐƯA VÀO QUYẾT TOÁN</v>
          </cell>
        </row>
      </sheetData>
      <sheetData sheetId="5901">
        <row r="4">
          <cell r="A4" t="str">
            <v>BẢNG TÍNH TOÁN, ĐO BÓC KHỐI LƯỢNG HOÀN THÀNH ĐƯA VÀO QUYẾT TOÁN</v>
          </cell>
        </row>
      </sheetData>
      <sheetData sheetId="5902">
        <row r="4">
          <cell r="A4" t="str">
            <v>BẢNG TÍNH TOÁN, ĐO BÓC KHỐI LƯỢNG HOÀN THÀNH ĐƯA VÀO QUYẾT TOÁN</v>
          </cell>
        </row>
      </sheetData>
      <sheetData sheetId="5903">
        <row r="4">
          <cell r="A4" t="str">
            <v>BẢNG TÍNH TOÁN, ĐO BÓC KHỐI LƯỢNG HOÀN THÀNH ĐƯA VÀO QUYẾT TOÁN</v>
          </cell>
        </row>
      </sheetData>
      <sheetData sheetId="5904">
        <row r="4">
          <cell r="A4" t="str">
            <v>BẢNG TÍNH TOÁN, ĐO BÓC KHỐI LƯỢNG HOÀN THÀNH ĐƯA VÀO QUYẾT TOÁN</v>
          </cell>
        </row>
      </sheetData>
      <sheetData sheetId="5905">
        <row r="4">
          <cell r="A4" t="str">
            <v>BẢNG TÍNH TOÁN, ĐO BÓC KHỐI LƯỢNG HOÀN THÀNH ĐƯA VÀO QUYẾT TOÁN</v>
          </cell>
        </row>
      </sheetData>
      <sheetData sheetId="5906">
        <row r="4">
          <cell r="A4" t="str">
            <v>BẢNG TÍNH TOÁN, ĐO BÓC KHỐI LƯỢNG HOÀN THÀNH ĐƯA VÀO QUYẾT TOÁN</v>
          </cell>
        </row>
      </sheetData>
      <sheetData sheetId="5907">
        <row r="4">
          <cell r="A4" t="str">
            <v>BẢNG TÍNH TOÁN, ĐO BÓC KHỐI LƯỢNG HOÀN THÀNH ĐƯA VÀO QUYẾT TOÁN</v>
          </cell>
        </row>
      </sheetData>
      <sheetData sheetId="5908">
        <row r="4">
          <cell r="A4" t="str">
            <v>BẢNG TÍNH TOÁN, ĐO BÓC KHỐI LƯỢNG HOÀN THÀNH ĐƯA VÀO QUYẾT TOÁN</v>
          </cell>
        </row>
      </sheetData>
      <sheetData sheetId="5909">
        <row r="4">
          <cell r="A4" t="str">
            <v>BẢNG TÍNH TOÁN, ĐO BÓC KHỐI LƯỢNG HOÀN THÀNH ĐƯA VÀO QUYẾT TOÁN</v>
          </cell>
        </row>
      </sheetData>
      <sheetData sheetId="5910">
        <row r="4">
          <cell r="A4" t="str">
            <v>BẢNG TÍNH TOÁN, ĐO BÓC KHỐI LƯỢNG HOÀN THÀNH ĐƯA VÀO QUYẾT TOÁN</v>
          </cell>
        </row>
      </sheetData>
      <sheetData sheetId="5911">
        <row r="4">
          <cell r="A4" t="str">
            <v>BẢNG TÍNH TOÁN, ĐO BÓC KHỐI LƯỢNG HOÀN THÀNH ĐƯA VÀO QUYẾT TOÁN</v>
          </cell>
        </row>
      </sheetData>
      <sheetData sheetId="5912">
        <row r="4">
          <cell r="A4" t="str">
            <v>BẢNG TÍNH TOÁN, ĐO BÓC KHỐI LƯỢNG HOÀN THÀNH ĐƯA VÀO QUYẾT TOÁN</v>
          </cell>
        </row>
      </sheetData>
      <sheetData sheetId="5913">
        <row r="4">
          <cell r="A4" t="str">
            <v>BẢNG TÍNH TOÁN, ĐO BÓC KHỐI LƯỢNG HOÀN THÀNH ĐƯA VÀO QUYẾT TOÁN</v>
          </cell>
        </row>
      </sheetData>
      <sheetData sheetId="5914">
        <row r="4">
          <cell r="A4" t="str">
            <v>BẢNG TÍNH TOÁN, ĐO BÓC KHỐI LƯỢNG HOÀN THÀNH ĐƯA VÀO QUYẾT TOÁN</v>
          </cell>
        </row>
      </sheetData>
      <sheetData sheetId="5915">
        <row r="4">
          <cell r="A4" t="str">
            <v>BẢNG TÍNH TOÁN, ĐO BÓC KHỐI LƯỢNG HOÀN THÀNH ĐƯA VÀO QUYẾT TOÁN</v>
          </cell>
        </row>
      </sheetData>
      <sheetData sheetId="5916">
        <row r="4">
          <cell r="A4" t="str">
            <v>BẢNG TÍNH TOÁN, ĐO BÓC KHỐI LƯỢNG HOÀN THÀNH ĐƯA VÀO QUYẾT TOÁN</v>
          </cell>
        </row>
      </sheetData>
      <sheetData sheetId="5917">
        <row r="4">
          <cell r="A4" t="str">
            <v>BẢNG TÍNH TOÁN, ĐO BÓC KHỐI LƯỢNG HOÀN THÀNH ĐƯA VÀO QUYẾT TOÁN</v>
          </cell>
        </row>
      </sheetData>
      <sheetData sheetId="5918">
        <row r="4">
          <cell r="A4" t="str">
            <v>BẢNG TÍNH TOÁN, ĐO BÓC KHỐI LƯỢNG HOÀN THÀNH ĐƯA VÀO QUYẾT TOÁN</v>
          </cell>
        </row>
      </sheetData>
      <sheetData sheetId="5919">
        <row r="4">
          <cell r="A4" t="str">
            <v>BẢNG TÍNH TOÁN, ĐO BÓC KHỐI LƯỢNG HOÀN THÀNH ĐƯA VÀO QUYẾT TOÁN</v>
          </cell>
        </row>
      </sheetData>
      <sheetData sheetId="5920">
        <row r="4">
          <cell r="A4" t="str">
            <v>BẢNG TÍNH TOÁN, ĐO BÓC KHỐI LƯỢNG HOÀN THÀNH ĐƯA VÀO QUYẾT TOÁN</v>
          </cell>
        </row>
      </sheetData>
      <sheetData sheetId="5921">
        <row r="4">
          <cell r="A4" t="str">
            <v>BẢNG TÍNH TOÁN, ĐO BÓC KHỐI LƯỢNG HOÀN THÀNH ĐƯA VÀO QUYẾT TOÁN</v>
          </cell>
        </row>
      </sheetData>
      <sheetData sheetId="5922">
        <row r="4">
          <cell r="A4" t="str">
            <v>BẢNG TÍNH TOÁN, ĐO BÓC KHỐI LƯỢNG HOÀN THÀNH ĐƯA VÀO QUYẾT TOÁN</v>
          </cell>
        </row>
      </sheetData>
      <sheetData sheetId="5923">
        <row r="4">
          <cell r="A4" t="str">
            <v>BẢNG TÍNH TOÁN, ĐO BÓC KHỐI LƯỢNG HOÀN THÀNH ĐƯA VÀO QUYẾT TOÁN</v>
          </cell>
        </row>
      </sheetData>
      <sheetData sheetId="5924">
        <row r="4">
          <cell r="A4" t="str">
            <v>BẢNG TÍNH TOÁN, ĐO BÓC KHỐI LƯỢNG HOÀN THÀNH ĐƯA VÀO QUYẾT TOÁN</v>
          </cell>
        </row>
      </sheetData>
      <sheetData sheetId="5925">
        <row r="4">
          <cell r="A4" t="str">
            <v>BẢNG TÍNH TOÁN, ĐO BÓC KHỐI LƯỢNG HOÀN THÀNH ĐƯA VÀO QUYẾT TOÁN</v>
          </cell>
        </row>
      </sheetData>
      <sheetData sheetId="5926">
        <row r="4">
          <cell r="A4" t="str">
            <v>BẢNG TÍNH TOÁN, ĐO BÓC KHỐI LƯỢNG HOÀN THÀNH ĐƯA VÀO QUYẾT TOÁN</v>
          </cell>
        </row>
      </sheetData>
      <sheetData sheetId="5927">
        <row r="4">
          <cell r="A4" t="str">
            <v>BẢNG TÍNH TOÁN, ĐO BÓC KHỐI LƯỢNG HOÀN THÀNH ĐƯA VÀO QUYẾT TOÁN</v>
          </cell>
        </row>
      </sheetData>
      <sheetData sheetId="5928">
        <row r="4">
          <cell r="A4" t="str">
            <v>BẢNG TÍNH TOÁN, ĐO BÓC KHỐI LƯỢNG HOÀN THÀNH ĐƯA VÀO QUYẾT TOÁN</v>
          </cell>
        </row>
      </sheetData>
      <sheetData sheetId="5929">
        <row r="4">
          <cell r="A4" t="str">
            <v>BẢNG TÍNH TOÁN, ĐO BÓC KHỐI LƯỢNG HOÀN THÀNH ĐƯA VÀO QUYẾT TOÁN</v>
          </cell>
        </row>
      </sheetData>
      <sheetData sheetId="5930">
        <row r="4">
          <cell r="A4" t="str">
            <v>BẢNG TÍNH TOÁN, ĐO BÓC KHỐI LƯỢNG HOÀN THÀNH ĐƯA VÀO QUYẾT TOÁN</v>
          </cell>
        </row>
      </sheetData>
      <sheetData sheetId="5931">
        <row r="4">
          <cell r="A4" t="str">
            <v>BẢNG TÍNH TOÁN, ĐO BÓC KHỐI LƯỢNG HOÀN THÀNH ĐƯA VÀO QUYẾT TOÁN</v>
          </cell>
        </row>
      </sheetData>
      <sheetData sheetId="5932">
        <row r="4">
          <cell r="A4" t="str">
            <v>BẢNG TÍNH TOÁN, ĐO BÓC KHỐI LƯỢNG HOÀN THÀNH ĐƯA VÀO QUYẾT TOÁN</v>
          </cell>
        </row>
      </sheetData>
      <sheetData sheetId="5933">
        <row r="4">
          <cell r="A4" t="str">
            <v>BẢNG TÍNH TOÁN, ĐO BÓC KHỐI LƯỢNG HOÀN THÀNH ĐƯA VÀO QUYẾT TOÁN</v>
          </cell>
        </row>
      </sheetData>
      <sheetData sheetId="5934">
        <row r="4">
          <cell r="A4" t="str">
            <v>BẢNG TÍNH TOÁN, ĐO BÓC KHỐI LƯỢNG HOÀN THÀNH ĐƯA VÀO QUYẾT TOÁN</v>
          </cell>
        </row>
      </sheetData>
      <sheetData sheetId="5935">
        <row r="4">
          <cell r="A4" t="str">
            <v>BẢNG TÍNH TOÁN, ĐO BÓC KHỐI LƯỢNG HOÀN THÀNH ĐƯA VÀO QUYẾT TOÁN</v>
          </cell>
        </row>
      </sheetData>
      <sheetData sheetId="5936">
        <row r="4">
          <cell r="A4" t="str">
            <v>BẢNG TÍNH TOÁN, ĐO BÓC KHỐI LƯỢNG HOÀN THÀNH ĐƯA VÀO QUYẾT TOÁN</v>
          </cell>
        </row>
      </sheetData>
      <sheetData sheetId="5937">
        <row r="4">
          <cell r="A4" t="str">
            <v>BẢNG TÍNH TOÁN, ĐO BÓC KHỐI LƯỢNG HOÀN THÀNH ĐƯA VÀO QUYẾT TOÁN</v>
          </cell>
        </row>
      </sheetData>
      <sheetData sheetId="5938">
        <row r="4">
          <cell r="A4" t="str">
            <v>BẢNG TÍNH TOÁN, ĐO BÓC KHỐI LƯỢNG HOÀN THÀNH ĐƯA VÀO QUYẾT TOÁN</v>
          </cell>
        </row>
      </sheetData>
      <sheetData sheetId="5939">
        <row r="4">
          <cell r="A4" t="str">
            <v>BẢNG TÍNH TOÁN, ĐO BÓC KHỐI LƯỢNG HOÀN THÀNH ĐƯA VÀO QUYẾT TOÁN</v>
          </cell>
        </row>
      </sheetData>
      <sheetData sheetId="5940">
        <row r="4">
          <cell r="A4" t="str">
            <v>BẢNG TÍNH TOÁN, ĐO BÓC KHỐI LƯỢNG HOÀN THÀNH ĐƯA VÀO QUYẾT TOÁN</v>
          </cell>
        </row>
      </sheetData>
      <sheetData sheetId="5941">
        <row r="4">
          <cell r="A4" t="str">
            <v>BẢNG TÍNH TOÁN, ĐO BÓC KHỐI LƯỢNG HOÀN THÀNH ĐƯA VÀO QUYẾT TOÁN</v>
          </cell>
        </row>
      </sheetData>
      <sheetData sheetId="5942">
        <row r="4">
          <cell r="A4" t="str">
            <v>BẢNG TÍNH TOÁN, ĐO BÓC KHỐI LƯỢNG HOÀN THÀNH ĐƯA VÀO QUYẾT TOÁN</v>
          </cell>
        </row>
      </sheetData>
      <sheetData sheetId="5943">
        <row r="4">
          <cell r="A4" t="str">
            <v>BẢNG TÍNH TOÁN, ĐO BÓC KHỐI LƯỢNG HOÀN THÀNH ĐƯA VÀO QUYẾT TOÁN</v>
          </cell>
        </row>
      </sheetData>
      <sheetData sheetId="5944">
        <row r="4">
          <cell r="A4" t="str">
            <v>BẢNG TÍNH TOÁN, ĐO BÓC KHỐI LƯỢNG HOÀN THÀNH ĐƯA VÀO QUYẾT TOÁN</v>
          </cell>
        </row>
      </sheetData>
      <sheetData sheetId="5945">
        <row r="4">
          <cell r="A4" t="str">
            <v>BẢNG TÍNH TOÁN, ĐO BÓC KHỐI LƯỢNG HOÀN THÀNH ĐƯA VÀO QUYẾT TOÁN</v>
          </cell>
        </row>
      </sheetData>
      <sheetData sheetId="5946">
        <row r="4">
          <cell r="A4" t="str">
            <v>BẢNG TÍNH TOÁN, ĐO BÓC KHỐI LƯỢNG HOÀN THÀNH ĐƯA VÀO QUYẾT TOÁN</v>
          </cell>
        </row>
      </sheetData>
      <sheetData sheetId="5947">
        <row r="4">
          <cell r="A4" t="str">
            <v>BẢNG TÍNH TOÁN, ĐO BÓC KHỐI LƯỢNG HOÀN THÀNH ĐƯA VÀO QUYẾT TOÁN</v>
          </cell>
        </row>
      </sheetData>
      <sheetData sheetId="5948">
        <row r="4">
          <cell r="A4" t="str">
            <v>BẢNG TÍNH TOÁN, ĐO BÓC KHỐI LƯỢNG HOÀN THÀNH ĐƯA VÀO QUYẾT TOÁN</v>
          </cell>
        </row>
      </sheetData>
      <sheetData sheetId="5949">
        <row r="4">
          <cell r="A4" t="str">
            <v>BẢNG TÍNH TOÁN, ĐO BÓC KHỐI LƯỢNG HOÀN THÀNH ĐƯA VÀO QUYẾT TOÁN</v>
          </cell>
        </row>
      </sheetData>
      <sheetData sheetId="5950">
        <row r="4">
          <cell r="A4" t="str">
            <v>BẢNG TÍNH TOÁN, ĐO BÓC KHỐI LƯỢNG HOÀN THÀNH ĐƯA VÀO QUYẾT TOÁN</v>
          </cell>
        </row>
      </sheetData>
      <sheetData sheetId="5951">
        <row r="4">
          <cell r="A4" t="str">
            <v>BẢNG TÍNH TOÁN, ĐO BÓC KHỐI LƯỢNG HOÀN THÀNH ĐƯA VÀO QUYẾT TOÁN</v>
          </cell>
        </row>
      </sheetData>
      <sheetData sheetId="5952">
        <row r="4">
          <cell r="A4" t="str">
            <v>BẢNG TÍNH TOÁN, ĐO BÓC KHỐI LƯỢNG HOÀN THÀNH ĐƯA VÀO QUYẾT TOÁN</v>
          </cell>
        </row>
      </sheetData>
      <sheetData sheetId="5953">
        <row r="4">
          <cell r="A4" t="str">
            <v>BẢNG TÍNH TOÁN, ĐO BÓC KHỐI LƯỢNG HOÀN THÀNH ĐƯA VÀO QUYẾT TOÁN</v>
          </cell>
        </row>
      </sheetData>
      <sheetData sheetId="5954">
        <row r="4">
          <cell r="A4" t="str">
            <v>BẢNG TÍNH TOÁN, ĐO BÓC KHỐI LƯỢNG HOÀN THÀNH ĐƯA VÀO QUYẾT TOÁN</v>
          </cell>
        </row>
      </sheetData>
      <sheetData sheetId="5955">
        <row r="4">
          <cell r="A4" t="str">
            <v>BẢNG TÍNH TOÁN, ĐO BÓC KHỐI LƯỢNG HOÀN THÀNH ĐƯA VÀO QUYẾT TOÁN</v>
          </cell>
        </row>
      </sheetData>
      <sheetData sheetId="5956">
        <row r="4">
          <cell r="A4" t="str">
            <v>BẢNG TÍNH TOÁN, ĐO BÓC KHỐI LƯỢNG HOÀN THÀNH ĐƯA VÀO QUYẾT TOÁN</v>
          </cell>
        </row>
      </sheetData>
      <sheetData sheetId="5957">
        <row r="4">
          <cell r="A4" t="str">
            <v>BẢNG TÍNH TOÁN, ĐO BÓC KHỐI LƯỢNG HOÀN THÀNH ĐƯA VÀO QUYẾT TOÁN</v>
          </cell>
        </row>
      </sheetData>
      <sheetData sheetId="5958">
        <row r="4">
          <cell r="A4" t="str">
            <v>BẢNG TÍNH TOÁN, ĐO BÓC KHỐI LƯỢNG HOÀN THÀNH ĐƯA VÀO QUYẾT TOÁN</v>
          </cell>
        </row>
      </sheetData>
      <sheetData sheetId="5959">
        <row r="4">
          <cell r="A4" t="str">
            <v>BẢNG TÍNH TOÁN, ĐO BÓC KHỐI LƯỢNG HOÀN THÀNH ĐƯA VÀO QUYẾT TOÁN</v>
          </cell>
        </row>
      </sheetData>
      <sheetData sheetId="5960">
        <row r="4">
          <cell r="A4" t="str">
            <v>BẢNG TÍNH TOÁN, ĐO BÓC KHỐI LƯỢNG HOÀN THÀNH ĐƯA VÀO QUYẾT TOÁN</v>
          </cell>
        </row>
      </sheetData>
      <sheetData sheetId="5961">
        <row r="4">
          <cell r="A4" t="str">
            <v>BẢNG TÍNH TOÁN, ĐO BÓC KHỐI LƯỢNG HOÀN THÀNH ĐƯA VÀO QUYẾT TOÁN</v>
          </cell>
        </row>
      </sheetData>
      <sheetData sheetId="5962">
        <row r="4">
          <cell r="A4" t="str">
            <v>BẢNG TÍNH TOÁN, ĐO BÓC KHỐI LƯỢNG HOÀN THÀNH ĐƯA VÀO QUYẾT TOÁN</v>
          </cell>
        </row>
      </sheetData>
      <sheetData sheetId="5963">
        <row r="4">
          <cell r="A4" t="str">
            <v>BẢNG TÍNH TOÁN, ĐO BÓC KHỐI LƯỢNG HOÀN THÀNH ĐƯA VÀO QUYẾT TOÁN</v>
          </cell>
        </row>
      </sheetData>
      <sheetData sheetId="5964">
        <row r="4">
          <cell r="A4" t="str">
            <v>BẢNG TÍNH TOÁN, ĐO BÓC KHỐI LƯỢNG HOÀN THÀNH ĐƯA VÀO QUYẾT TOÁN</v>
          </cell>
        </row>
      </sheetData>
      <sheetData sheetId="5965">
        <row r="4">
          <cell r="A4" t="str">
            <v>BẢNG TÍNH TOÁN, ĐO BÓC KHỐI LƯỢNG HOÀN THÀNH ĐƯA VÀO QUYẾT TOÁN</v>
          </cell>
        </row>
      </sheetData>
      <sheetData sheetId="5966">
        <row r="4">
          <cell r="A4" t="str">
            <v>BẢNG TÍNH TOÁN, ĐO BÓC KHỐI LƯỢNG HOÀN THÀNH ĐƯA VÀO QUYẾT TOÁN</v>
          </cell>
        </row>
      </sheetData>
      <sheetData sheetId="5967">
        <row r="4">
          <cell r="A4" t="str">
            <v>BẢNG TÍNH TOÁN, ĐO BÓC KHỐI LƯỢNG HOÀN THÀNH ĐƯA VÀO QUYẾT TOÁN</v>
          </cell>
        </row>
      </sheetData>
      <sheetData sheetId="5968">
        <row r="4">
          <cell r="A4" t="str">
            <v>BẢNG TÍNH TOÁN, ĐO BÓC KHỐI LƯỢNG HOÀN THÀNH ĐƯA VÀO QUYẾT TOÁN</v>
          </cell>
        </row>
      </sheetData>
      <sheetData sheetId="5969">
        <row r="4">
          <cell r="A4" t="str">
            <v>BẢNG TÍNH TOÁN, ĐO BÓC KHỐI LƯỢNG HOÀN THÀNH ĐƯA VÀO QUYẾT TOÁN</v>
          </cell>
        </row>
      </sheetData>
      <sheetData sheetId="5970">
        <row r="4">
          <cell r="A4" t="str">
            <v>BẢNG TÍNH TOÁN, ĐO BÓC KHỐI LƯỢNG HOÀN THÀNH ĐƯA VÀO QUYẾT TOÁN</v>
          </cell>
        </row>
      </sheetData>
      <sheetData sheetId="5971">
        <row r="4">
          <cell r="A4" t="str">
            <v>BẢNG TÍNH TOÁN, ĐO BÓC KHỐI LƯỢNG HOÀN THÀNH ĐƯA VÀO QUYẾT TOÁN</v>
          </cell>
        </row>
      </sheetData>
      <sheetData sheetId="5972">
        <row r="4">
          <cell r="A4" t="str">
            <v>BẢNG TÍNH TOÁN, ĐO BÓC KHỐI LƯỢNG HOÀN THÀNH ĐƯA VÀO QUYẾT TOÁN</v>
          </cell>
        </row>
      </sheetData>
      <sheetData sheetId="5973">
        <row r="4">
          <cell r="A4" t="str">
            <v>BẢNG TÍNH TOÁN, ĐO BÓC KHỐI LƯỢNG HOÀN THÀNH ĐƯA VÀO QUYẾT TOÁN</v>
          </cell>
        </row>
      </sheetData>
      <sheetData sheetId="5974">
        <row r="4">
          <cell r="A4" t="str">
            <v>BẢNG TÍNH TOÁN, ĐO BÓC KHỐI LƯỢNG HOÀN THÀNH ĐƯA VÀO QUYẾT TOÁN</v>
          </cell>
        </row>
      </sheetData>
      <sheetData sheetId="5975">
        <row r="4">
          <cell r="A4" t="str">
            <v>BẢNG TÍNH TOÁN, ĐO BÓC KHỐI LƯỢNG HOÀN THÀNH ĐƯA VÀO QUYẾT TOÁN</v>
          </cell>
        </row>
      </sheetData>
      <sheetData sheetId="5976">
        <row r="4">
          <cell r="A4" t="str">
            <v>BẢNG TÍNH TOÁN, ĐO BÓC KHỐI LƯỢNG HOÀN THÀNH ĐƯA VÀO QUYẾT TOÁN</v>
          </cell>
        </row>
      </sheetData>
      <sheetData sheetId="5977">
        <row r="4">
          <cell r="A4" t="str">
            <v>BẢNG TÍNH TOÁN, ĐO BÓC KHỐI LƯỢNG HOÀN THÀNH ĐƯA VÀO QUYẾT TOÁN</v>
          </cell>
        </row>
      </sheetData>
      <sheetData sheetId="5978">
        <row r="4">
          <cell r="A4" t="str">
            <v>BẢNG TÍNH TOÁN, ĐO BÓC KHỐI LƯỢNG HOÀN THÀNH ĐƯA VÀO QUYẾT TOÁN</v>
          </cell>
        </row>
      </sheetData>
      <sheetData sheetId="5979">
        <row r="4">
          <cell r="A4" t="str">
            <v>BẢNG TÍNH TOÁN, ĐO BÓC KHỐI LƯỢNG HOÀN THÀNH ĐƯA VÀO QUYẾT TOÁN</v>
          </cell>
        </row>
      </sheetData>
      <sheetData sheetId="5980">
        <row r="4">
          <cell r="A4" t="str">
            <v>BẢNG TÍNH TOÁN, ĐO BÓC KHỐI LƯỢNG HOÀN THÀNH ĐƯA VÀO QUYẾT TOÁN</v>
          </cell>
        </row>
      </sheetData>
      <sheetData sheetId="5981">
        <row r="4">
          <cell r="A4" t="str">
            <v>BẢNG TÍNH TOÁN, ĐO BÓC KHỐI LƯỢNG HOÀN THÀNH ĐƯA VÀO QUYẾT TOÁN</v>
          </cell>
        </row>
      </sheetData>
      <sheetData sheetId="5982">
        <row r="4">
          <cell r="A4" t="str">
            <v>BẢNG TÍNH TOÁN, ĐO BÓC KHỐI LƯỢNG HOÀN THÀNH ĐƯA VÀO QUYẾT TOÁN</v>
          </cell>
        </row>
      </sheetData>
      <sheetData sheetId="5983">
        <row r="4">
          <cell r="A4" t="str">
            <v>BẢNG TÍNH TOÁN, ĐO BÓC KHỐI LƯỢNG HOÀN THÀNH ĐƯA VÀO QUYẾT TOÁN</v>
          </cell>
        </row>
      </sheetData>
      <sheetData sheetId="5984">
        <row r="4">
          <cell r="A4" t="str">
            <v>BẢNG TÍNH TOÁN, ĐO BÓC KHỐI LƯỢNG HOÀN THÀNH ĐƯA VÀO QUYẾT TOÁN</v>
          </cell>
        </row>
      </sheetData>
      <sheetData sheetId="5985">
        <row r="4">
          <cell r="A4" t="str">
            <v>BẢNG TÍNH TOÁN, ĐO BÓC KHỐI LƯỢNG HOÀN THÀNH ĐƯA VÀO QUYẾT TOÁN</v>
          </cell>
        </row>
      </sheetData>
      <sheetData sheetId="5986">
        <row r="4">
          <cell r="A4" t="str">
            <v>BẢNG TÍNH TOÁN, ĐO BÓC KHỐI LƯỢNG HOÀN THÀNH ĐƯA VÀO QUYẾT TOÁN</v>
          </cell>
        </row>
      </sheetData>
      <sheetData sheetId="5987">
        <row r="4">
          <cell r="A4" t="str">
            <v>BẢNG TÍNH TOÁN, ĐO BÓC KHỐI LƯỢNG HOÀN THÀNH ĐƯA VÀO QUYẾT TOÁN</v>
          </cell>
        </row>
      </sheetData>
      <sheetData sheetId="5988">
        <row r="4">
          <cell r="A4" t="str">
            <v>BẢNG TÍNH TOÁN, ĐO BÓC KHỐI LƯỢNG HOÀN THÀNH ĐƯA VÀO QUYẾT TOÁN</v>
          </cell>
        </row>
      </sheetData>
      <sheetData sheetId="5989">
        <row r="4">
          <cell r="A4" t="str">
            <v>BẢNG TÍNH TOÁN, ĐO BÓC KHỐI LƯỢNG HOÀN THÀNH ĐƯA VÀO QUYẾT TOÁN</v>
          </cell>
        </row>
      </sheetData>
      <sheetData sheetId="5990">
        <row r="4">
          <cell r="A4" t="str">
            <v>BẢNG TÍNH TOÁN, ĐO BÓC KHỐI LƯỢNG HOÀN THÀNH ĐƯA VÀO QUYẾT TOÁN</v>
          </cell>
        </row>
      </sheetData>
      <sheetData sheetId="5991">
        <row r="4">
          <cell r="A4" t="str">
            <v>BẢNG TÍNH TOÁN, ĐO BÓC KHỐI LƯỢNG HOÀN THÀNH ĐƯA VÀO QUYẾT TOÁN</v>
          </cell>
        </row>
      </sheetData>
      <sheetData sheetId="5992">
        <row r="4">
          <cell r="A4" t="str">
            <v>BẢNG TÍNH TOÁN, ĐO BÓC KHỐI LƯỢNG HOÀN THÀNH ĐƯA VÀO QUYẾT TOÁN</v>
          </cell>
        </row>
      </sheetData>
      <sheetData sheetId="5993">
        <row r="4">
          <cell r="A4" t="str">
            <v>BẢNG TÍNH TOÁN, ĐO BÓC KHỐI LƯỢNG HOÀN THÀNH ĐƯA VÀO QUYẾT TOÁN</v>
          </cell>
        </row>
      </sheetData>
      <sheetData sheetId="5994">
        <row r="4">
          <cell r="A4" t="str">
            <v>BẢNG TÍNH TOÁN, ĐO BÓC KHỐI LƯỢNG HOÀN THÀNH ĐƯA VÀO QUYẾT TOÁN</v>
          </cell>
        </row>
      </sheetData>
      <sheetData sheetId="5995">
        <row r="4">
          <cell r="A4" t="str">
            <v>BẢNG TÍNH TOÁN, ĐO BÓC KHỐI LƯỢNG HOÀN THÀNH ĐƯA VÀO QUYẾT TOÁN</v>
          </cell>
        </row>
      </sheetData>
      <sheetData sheetId="5996">
        <row r="4">
          <cell r="A4" t="str">
            <v>BẢNG TÍNH TOÁN, ĐO BÓC KHỐI LƯỢNG HOÀN THÀNH ĐƯA VÀO QUYẾT TOÁN</v>
          </cell>
        </row>
      </sheetData>
      <sheetData sheetId="5997">
        <row r="4">
          <cell r="A4" t="str">
            <v>BẢNG TÍNH TOÁN, ĐO BÓC KHỐI LƯỢNG HOÀN THÀNH ĐƯA VÀO QUYẾT TOÁN</v>
          </cell>
        </row>
      </sheetData>
      <sheetData sheetId="5998">
        <row r="4">
          <cell r="A4" t="str">
            <v>BẢNG TÍNH TOÁN, ĐO BÓC KHỐI LƯỢNG HOÀN THÀNH ĐƯA VÀO QUYẾT TOÁN</v>
          </cell>
        </row>
      </sheetData>
      <sheetData sheetId="5999">
        <row r="4">
          <cell r="A4" t="str">
            <v>BẢNG TÍNH TOÁN, ĐO BÓC KHỐI LƯỢNG HOÀN THÀNH ĐƯA VÀO QUYẾT TOÁN</v>
          </cell>
        </row>
      </sheetData>
      <sheetData sheetId="6000">
        <row r="4">
          <cell r="A4" t="str">
            <v>BẢNG TÍNH TOÁN, ĐO BÓC KHỐI LƯỢNG HOÀN THÀNH ĐƯA VÀO QUYẾT TOÁN</v>
          </cell>
        </row>
      </sheetData>
      <sheetData sheetId="6001">
        <row r="4">
          <cell r="A4" t="str">
            <v>BẢNG TÍNH TOÁN, ĐO BÓC KHỐI LƯỢNG HOÀN THÀNH ĐƯA VÀO QUYẾT TOÁN</v>
          </cell>
        </row>
      </sheetData>
      <sheetData sheetId="6002">
        <row r="4">
          <cell r="A4" t="str">
            <v>BẢNG TÍNH TOÁN, ĐO BÓC KHỐI LƯỢNG HOÀN THÀNH ĐƯA VÀO QUYẾT TOÁN</v>
          </cell>
        </row>
      </sheetData>
      <sheetData sheetId="6003">
        <row r="4">
          <cell r="A4" t="str">
            <v>BẢNG TÍNH TOÁN, ĐO BÓC KHỐI LƯỢNG HOÀN THÀNH ĐƯA VÀO QUYẾT TOÁN</v>
          </cell>
        </row>
      </sheetData>
      <sheetData sheetId="6004">
        <row r="4">
          <cell r="A4" t="str">
            <v>BẢNG TÍNH TOÁN, ĐO BÓC KHỐI LƯỢNG HOÀN THÀNH ĐƯA VÀO QUYẾT TOÁN</v>
          </cell>
        </row>
      </sheetData>
      <sheetData sheetId="6005">
        <row r="4">
          <cell r="A4" t="str">
            <v>BẢNG TÍNH TOÁN, ĐO BÓC KHỐI LƯỢNG HOÀN THÀNH ĐƯA VÀO QUYẾT TOÁN</v>
          </cell>
        </row>
      </sheetData>
      <sheetData sheetId="6006">
        <row r="4">
          <cell r="A4" t="str">
            <v>BẢNG TÍNH TOÁN, ĐO BÓC KHỐI LƯỢNG HOÀN THÀNH ĐƯA VÀO QUYẾT TOÁN</v>
          </cell>
        </row>
      </sheetData>
      <sheetData sheetId="6007">
        <row r="4">
          <cell r="A4" t="str">
            <v>BẢNG TÍNH TOÁN, ĐO BÓC KHỐI LƯỢNG HOÀN THÀNH ĐƯA VÀO QUYẾT TOÁN</v>
          </cell>
        </row>
      </sheetData>
      <sheetData sheetId="6008">
        <row r="4">
          <cell r="A4" t="str">
            <v>BẢNG TÍNH TOÁN, ĐO BÓC KHỐI LƯỢNG HOÀN THÀNH ĐƯA VÀO QUYẾT TOÁN</v>
          </cell>
        </row>
      </sheetData>
      <sheetData sheetId="6009">
        <row r="4">
          <cell r="A4" t="str">
            <v>BẢNG TÍNH TOÁN, ĐO BÓC KHỐI LƯỢNG HOÀN THÀNH ĐƯA VÀO QUYẾT TOÁN</v>
          </cell>
        </row>
      </sheetData>
      <sheetData sheetId="6010">
        <row r="4">
          <cell r="A4" t="str">
            <v>BẢNG TÍNH TOÁN, ĐO BÓC KHỐI LƯỢNG HOÀN THÀNH ĐƯA VÀO QUYẾT TOÁN</v>
          </cell>
        </row>
      </sheetData>
      <sheetData sheetId="6011">
        <row r="4">
          <cell r="A4" t="str">
            <v>BẢNG TÍNH TOÁN, ĐO BÓC KHỐI LƯỢNG HOÀN THÀNH ĐƯA VÀO QUYẾT TOÁN</v>
          </cell>
        </row>
      </sheetData>
      <sheetData sheetId="6012">
        <row r="4">
          <cell r="A4" t="str">
            <v>BẢNG TÍNH TOÁN, ĐO BÓC KHỐI LƯỢNG HOÀN THÀNH ĐƯA VÀO QUYẾT TOÁN</v>
          </cell>
        </row>
      </sheetData>
      <sheetData sheetId="6013">
        <row r="4">
          <cell r="A4" t="str">
            <v>BẢNG TÍNH TOÁN, ĐO BÓC KHỐI LƯỢNG HOÀN THÀNH ĐƯA VÀO QUYẾT TOÁN</v>
          </cell>
        </row>
      </sheetData>
      <sheetData sheetId="6014">
        <row r="4">
          <cell r="A4" t="str">
            <v>BẢNG TÍNH TOÁN, ĐO BÓC KHỐI LƯỢNG HOÀN THÀNH ĐƯA VÀO QUYẾT TOÁN</v>
          </cell>
        </row>
      </sheetData>
      <sheetData sheetId="6015">
        <row r="4">
          <cell r="A4" t="str">
            <v>BẢNG TÍNH TOÁN, ĐO BÓC KHỐI LƯỢNG HOÀN THÀNH ĐƯA VÀO QUYẾT TOÁN</v>
          </cell>
        </row>
      </sheetData>
      <sheetData sheetId="6016">
        <row r="4">
          <cell r="A4" t="str">
            <v>BẢNG TÍNH TOÁN, ĐO BÓC KHỐI LƯỢNG HOÀN THÀNH ĐƯA VÀO QUYẾT TOÁN</v>
          </cell>
        </row>
      </sheetData>
      <sheetData sheetId="6017">
        <row r="4">
          <cell r="A4" t="str">
            <v>BẢNG TÍNH TOÁN, ĐO BÓC KHỐI LƯỢNG HOÀN THÀNH ĐƯA VÀO QUYẾT TOÁN</v>
          </cell>
        </row>
      </sheetData>
      <sheetData sheetId="6018">
        <row r="4">
          <cell r="A4" t="str">
            <v>BẢNG TÍNH TOÁN, ĐO BÓC KHỐI LƯỢNG HOÀN THÀNH ĐƯA VÀO QUYẾT TOÁN</v>
          </cell>
        </row>
      </sheetData>
      <sheetData sheetId="6019">
        <row r="4">
          <cell r="A4" t="str">
            <v>BẢNG TÍNH TOÁN, ĐO BÓC KHỐI LƯỢNG HOÀN THÀNH ĐƯA VÀO QUYẾT TOÁN</v>
          </cell>
        </row>
      </sheetData>
      <sheetData sheetId="6020">
        <row r="4">
          <cell r="A4" t="str">
            <v>BẢNG TÍNH TOÁN, ĐO BÓC KHỐI LƯỢNG HOÀN THÀNH ĐƯA VÀO QUYẾT TOÁN</v>
          </cell>
        </row>
      </sheetData>
      <sheetData sheetId="6021">
        <row r="4">
          <cell r="A4" t="str">
            <v>BẢNG TÍNH TOÁN, ĐO BÓC KHỐI LƯỢNG HOÀN THÀNH ĐƯA VÀO QUYẾT TOÁN</v>
          </cell>
        </row>
      </sheetData>
      <sheetData sheetId="6022">
        <row r="4">
          <cell r="A4" t="str">
            <v>BẢNG TÍNH TOÁN, ĐO BÓC KHỐI LƯỢNG HOÀN THÀNH ĐƯA VÀO QUYẾT TOÁN</v>
          </cell>
        </row>
      </sheetData>
      <sheetData sheetId="6023">
        <row r="4">
          <cell r="A4" t="str">
            <v>BẢNG TÍNH TOÁN, ĐO BÓC KHỐI LƯỢNG HOÀN THÀNH ĐƯA VÀO QUYẾT TOÁN</v>
          </cell>
        </row>
      </sheetData>
      <sheetData sheetId="6024">
        <row r="4">
          <cell r="A4" t="str">
            <v>BẢNG TÍNH TOÁN, ĐO BÓC KHỐI LƯỢNG HOÀN THÀNH ĐƯA VÀO QUYẾT TOÁN</v>
          </cell>
        </row>
      </sheetData>
      <sheetData sheetId="6025">
        <row r="4">
          <cell r="A4" t="str">
            <v>BẢNG TÍNH TOÁN, ĐO BÓC KHỐI LƯỢNG HOÀN THÀNH ĐƯA VÀO QUYẾT TOÁN</v>
          </cell>
        </row>
      </sheetData>
      <sheetData sheetId="6026">
        <row r="4">
          <cell r="A4" t="str">
            <v>BẢNG TÍNH TOÁN, ĐO BÓC KHỐI LƯỢNG HOÀN THÀNH ĐƯA VÀO QUYẾT TOÁN</v>
          </cell>
        </row>
      </sheetData>
      <sheetData sheetId="6027">
        <row r="4">
          <cell r="A4" t="str">
            <v>BẢNG TÍNH TOÁN, ĐO BÓC KHỐI LƯỢNG HOÀN THÀNH ĐƯA VÀO QUYẾT TOÁN</v>
          </cell>
        </row>
      </sheetData>
      <sheetData sheetId="6028">
        <row r="4">
          <cell r="A4" t="str">
            <v>BẢNG TÍNH TOÁN, ĐO BÓC KHỐI LƯỢNG HOÀN THÀNH ĐƯA VÀO QUYẾT TOÁN</v>
          </cell>
        </row>
      </sheetData>
      <sheetData sheetId="6029">
        <row r="4">
          <cell r="A4" t="str">
            <v>BẢNG TÍNH TOÁN, ĐO BÓC KHỐI LƯỢNG HOÀN THÀNH ĐƯA VÀO QUYẾT TOÁN</v>
          </cell>
        </row>
      </sheetData>
      <sheetData sheetId="6030">
        <row r="4">
          <cell r="A4" t="str">
            <v>BẢNG TÍNH TOÁN, ĐO BÓC KHỐI LƯỢNG HOÀN THÀNH ĐƯA VÀO QUYẾT TOÁN</v>
          </cell>
        </row>
      </sheetData>
      <sheetData sheetId="6031">
        <row r="4">
          <cell r="A4" t="str">
            <v>BẢNG TÍNH TOÁN, ĐO BÓC KHỐI LƯỢNG HOÀN THÀNH ĐƯA VÀO QUYẾT TOÁN</v>
          </cell>
        </row>
      </sheetData>
      <sheetData sheetId="6032">
        <row r="4">
          <cell r="A4" t="str">
            <v>BẢNG TÍNH TOÁN, ĐO BÓC KHỐI LƯỢNG HOÀN THÀNH ĐƯA VÀO QUYẾT TOÁN</v>
          </cell>
        </row>
      </sheetData>
      <sheetData sheetId="6033">
        <row r="4">
          <cell r="A4" t="str">
            <v>BẢNG TÍNH TOÁN, ĐO BÓC KHỐI LƯỢNG HOÀN THÀNH ĐƯA VÀO QUYẾT TOÁN</v>
          </cell>
        </row>
      </sheetData>
      <sheetData sheetId="6034">
        <row r="4">
          <cell r="A4" t="str">
            <v>BẢNG TÍNH TOÁN, ĐO BÓC KHỐI LƯỢNG HOÀN THÀNH ĐƯA VÀO QUYẾT TOÁN</v>
          </cell>
        </row>
      </sheetData>
      <sheetData sheetId="6035">
        <row r="4">
          <cell r="A4" t="str">
            <v>BẢNG TÍNH TOÁN, ĐO BÓC KHỐI LƯỢNG HOÀN THÀNH ĐƯA VÀO QUYẾT TOÁN</v>
          </cell>
        </row>
      </sheetData>
      <sheetData sheetId="6036">
        <row r="4">
          <cell r="A4" t="str">
            <v>BẢNG TÍNH TOÁN, ĐO BÓC KHỐI LƯỢNG HOÀN THÀNH ĐƯA VÀO QUYẾT TOÁN</v>
          </cell>
        </row>
      </sheetData>
      <sheetData sheetId="6037">
        <row r="4">
          <cell r="A4" t="str">
            <v>BẢNG TÍNH TOÁN, ĐO BÓC KHỐI LƯỢNG HOÀN THÀNH ĐƯA VÀO QUYẾT TOÁN</v>
          </cell>
        </row>
      </sheetData>
      <sheetData sheetId="6038">
        <row r="4">
          <cell r="A4" t="str">
            <v>BẢNG TÍNH TOÁN, ĐO BÓC KHỐI LƯỢNG HOÀN THÀNH ĐƯA VÀO QUYẾT TOÁN</v>
          </cell>
        </row>
      </sheetData>
      <sheetData sheetId="6039">
        <row r="4">
          <cell r="A4" t="str">
            <v>BẢNG TÍNH TOÁN, ĐO BÓC KHỐI LƯỢNG HOÀN THÀNH ĐƯA VÀO QUYẾT TOÁN</v>
          </cell>
        </row>
      </sheetData>
      <sheetData sheetId="6040">
        <row r="4">
          <cell r="A4" t="str">
            <v>BẢNG TÍNH TOÁN, ĐO BÓC KHỐI LƯỢNG HOÀN THÀNH ĐƯA VÀO QUYẾT TOÁN</v>
          </cell>
        </row>
      </sheetData>
      <sheetData sheetId="6041">
        <row r="4">
          <cell r="A4" t="str">
            <v>BẢNG TÍNH TOÁN, ĐO BÓC KHỐI LƯỢNG HOÀN THÀNH ĐƯA VÀO QUYẾT TOÁN</v>
          </cell>
        </row>
      </sheetData>
      <sheetData sheetId="6042">
        <row r="4">
          <cell r="A4" t="str">
            <v>BẢNG TÍNH TOÁN, ĐO BÓC KHỐI LƯỢNG HOÀN THÀNH ĐƯA VÀO QUYẾT TOÁN</v>
          </cell>
        </row>
      </sheetData>
      <sheetData sheetId="6043">
        <row r="4">
          <cell r="A4" t="str">
            <v>BẢNG TÍNH TOÁN, ĐO BÓC KHỐI LƯỢNG HOÀN THÀNH ĐƯA VÀO QUYẾT TOÁN</v>
          </cell>
        </row>
      </sheetData>
      <sheetData sheetId="6044">
        <row r="4">
          <cell r="A4" t="str">
            <v>BẢNG TÍNH TOÁN, ĐO BÓC KHỐI LƯỢNG HOÀN THÀNH ĐƯA VÀO QUYẾT TOÁN</v>
          </cell>
        </row>
      </sheetData>
      <sheetData sheetId="6045">
        <row r="4">
          <cell r="A4" t="str">
            <v>BẢNG TÍNH TOÁN, ĐO BÓC KHỐI LƯỢNG HOÀN THÀNH ĐƯA VÀO QUYẾT TOÁN</v>
          </cell>
        </row>
      </sheetData>
      <sheetData sheetId="6046">
        <row r="4">
          <cell r="A4" t="str">
            <v>BẢNG TÍNH TOÁN, ĐO BÓC KHỐI LƯỢNG HOÀN THÀNH ĐƯA VÀO QUYẾT TOÁN</v>
          </cell>
        </row>
      </sheetData>
      <sheetData sheetId="6047">
        <row r="4">
          <cell r="A4" t="str">
            <v>BẢNG TÍNH TOÁN, ĐO BÓC KHỐI LƯỢNG HOÀN THÀNH ĐƯA VÀO QUYẾT TOÁN</v>
          </cell>
        </row>
      </sheetData>
      <sheetData sheetId="6048">
        <row r="4">
          <cell r="A4" t="str">
            <v>BẢNG TÍNH TOÁN, ĐO BÓC KHỐI LƯỢNG HOÀN THÀNH ĐƯA VÀO QUYẾT TOÁN</v>
          </cell>
        </row>
      </sheetData>
      <sheetData sheetId="6049">
        <row r="4">
          <cell r="A4" t="str">
            <v>BẢNG TÍNH TOÁN, ĐO BÓC KHỐI LƯỢNG HOÀN THÀNH ĐƯA VÀO QUYẾT TOÁN</v>
          </cell>
        </row>
      </sheetData>
      <sheetData sheetId="6050">
        <row r="4">
          <cell r="A4" t="str">
            <v>BẢNG TÍNH TOÁN, ĐO BÓC KHỐI LƯỢNG HOÀN THÀNH ĐƯA VÀO QUYẾT TOÁN</v>
          </cell>
        </row>
      </sheetData>
      <sheetData sheetId="6051">
        <row r="4">
          <cell r="A4" t="str">
            <v>BẢNG TÍNH TOÁN, ĐO BÓC KHỐI LƯỢNG HOÀN THÀNH ĐƯA VÀO QUYẾT TOÁN</v>
          </cell>
        </row>
      </sheetData>
      <sheetData sheetId="6052">
        <row r="4">
          <cell r="A4" t="str">
            <v>BẢNG TÍNH TOÁN, ĐO BÓC KHỐI LƯỢNG HOÀN THÀNH ĐƯA VÀO QUYẾT TOÁN</v>
          </cell>
        </row>
      </sheetData>
      <sheetData sheetId="6053">
        <row r="4">
          <cell r="A4" t="str">
            <v>BẢNG TÍNH TOÁN, ĐO BÓC KHỐI LƯỢNG HOÀN THÀNH ĐƯA VÀO QUYẾT TOÁN</v>
          </cell>
        </row>
      </sheetData>
      <sheetData sheetId="6054">
        <row r="4">
          <cell r="A4" t="str">
            <v>BẢNG TÍNH TOÁN, ĐO BÓC KHỐI LƯỢNG HOÀN THÀNH ĐƯA VÀO QUYẾT TOÁN</v>
          </cell>
        </row>
      </sheetData>
      <sheetData sheetId="6055">
        <row r="4">
          <cell r="A4" t="str">
            <v>BẢNG TÍNH TOÁN, ĐO BÓC KHỐI LƯỢNG HOÀN THÀNH ĐƯA VÀO QUYẾT TOÁN</v>
          </cell>
        </row>
      </sheetData>
      <sheetData sheetId="6056">
        <row r="4">
          <cell r="A4" t="str">
            <v>BẢNG TÍNH TOÁN, ĐO BÓC KHỐI LƯỢNG HOÀN THÀNH ĐƯA VÀO QUYẾT TOÁN</v>
          </cell>
        </row>
      </sheetData>
      <sheetData sheetId="6057">
        <row r="4">
          <cell r="A4" t="str">
            <v>BẢNG TÍNH TOÁN, ĐO BÓC KHỐI LƯỢNG HOÀN THÀNH ĐƯA VÀO QUYẾT TOÁN</v>
          </cell>
        </row>
      </sheetData>
      <sheetData sheetId="6058">
        <row r="4">
          <cell r="A4" t="str">
            <v>BẢNG TÍNH TOÁN, ĐO BÓC KHỐI LƯỢNG HOÀN THÀNH ĐƯA VÀO QUYẾT TOÁN</v>
          </cell>
        </row>
      </sheetData>
      <sheetData sheetId="6059">
        <row r="4">
          <cell r="A4" t="str">
            <v>BẢNG TÍNH TOÁN, ĐO BÓC KHỐI LƯỢNG HOÀN THÀNH ĐƯA VÀO QUYẾT TOÁN</v>
          </cell>
        </row>
      </sheetData>
      <sheetData sheetId="6060">
        <row r="4">
          <cell r="A4" t="str">
            <v>BẢNG TÍNH TOÁN, ĐO BÓC KHỐI LƯỢNG HOÀN THÀNH ĐƯA VÀO QUYẾT TOÁN</v>
          </cell>
        </row>
      </sheetData>
      <sheetData sheetId="6061">
        <row r="4">
          <cell r="A4" t="str">
            <v>BẢNG TÍNH TOÁN, ĐO BÓC KHỐI LƯỢNG HOÀN THÀNH ĐƯA VÀO QUYẾT TOÁN</v>
          </cell>
        </row>
      </sheetData>
      <sheetData sheetId="6062">
        <row r="4">
          <cell r="A4" t="str">
            <v>BẢNG TÍNH TOÁN, ĐO BÓC KHỐI LƯỢNG HOÀN THÀNH ĐƯA VÀO QUYẾT TOÁN</v>
          </cell>
        </row>
      </sheetData>
      <sheetData sheetId="6063">
        <row r="4">
          <cell r="A4" t="str">
            <v>BẢNG TÍNH TOÁN, ĐO BÓC KHỐI LƯỢNG HOÀN THÀNH ĐƯA VÀO QUYẾT TOÁN</v>
          </cell>
        </row>
      </sheetData>
      <sheetData sheetId="6064">
        <row r="4">
          <cell r="A4" t="str">
            <v>BẢNG TÍNH TOÁN, ĐO BÓC KHỐI LƯỢNG HOÀN THÀNH ĐƯA VÀO QUYẾT TOÁN</v>
          </cell>
        </row>
      </sheetData>
      <sheetData sheetId="6065">
        <row r="4">
          <cell r="A4" t="str">
            <v>BẢNG TÍNH TOÁN, ĐO BÓC KHỐI LƯỢNG HOÀN THÀNH ĐƯA VÀO QUYẾT TOÁN</v>
          </cell>
        </row>
      </sheetData>
      <sheetData sheetId="6066">
        <row r="4">
          <cell r="A4" t="str">
            <v>BẢNG TÍNH TOÁN, ĐO BÓC KHỐI LƯỢNG HOÀN THÀNH ĐƯA VÀO QUYẾT TOÁN</v>
          </cell>
        </row>
      </sheetData>
      <sheetData sheetId="6067">
        <row r="4">
          <cell r="A4" t="str">
            <v>BẢNG TÍNH TOÁN, ĐO BÓC KHỐI LƯỢNG HOÀN THÀNH ĐƯA VÀO QUYẾT TOÁN</v>
          </cell>
        </row>
      </sheetData>
      <sheetData sheetId="6068">
        <row r="4">
          <cell r="A4" t="str">
            <v>BẢNG TÍNH TOÁN, ĐO BÓC KHỐI LƯỢNG HOÀN THÀNH ĐƯA VÀO QUYẾT TOÁN</v>
          </cell>
        </row>
      </sheetData>
      <sheetData sheetId="6069">
        <row r="4">
          <cell r="A4" t="str">
            <v>BẢNG TÍNH TOÁN, ĐO BÓC KHỐI LƯỢNG HOÀN THÀNH ĐƯA VÀO QUYẾT TOÁN</v>
          </cell>
        </row>
      </sheetData>
      <sheetData sheetId="6070">
        <row r="4">
          <cell r="A4" t="str">
            <v>BẢNG TÍNH TOÁN, ĐO BÓC KHỐI LƯỢNG HOÀN THÀNH ĐƯA VÀO QUYẾT TOÁN</v>
          </cell>
        </row>
      </sheetData>
      <sheetData sheetId="6071">
        <row r="4">
          <cell r="A4" t="str">
            <v>BẢNG TÍNH TOÁN, ĐO BÓC KHỐI LƯỢNG HOÀN THÀNH ĐƯA VÀO QUYẾT TOÁN</v>
          </cell>
        </row>
      </sheetData>
      <sheetData sheetId="6072">
        <row r="4">
          <cell r="A4" t="str">
            <v>BẢNG TÍNH TOÁN, ĐO BÓC KHỐI LƯỢNG HOÀN THÀNH ĐƯA VÀO QUYẾT TOÁN</v>
          </cell>
        </row>
      </sheetData>
      <sheetData sheetId="6073">
        <row r="4">
          <cell r="A4" t="str">
            <v>BẢNG TÍNH TOÁN, ĐO BÓC KHỐI LƯỢNG HOÀN THÀNH ĐƯA VÀO QUYẾT TOÁN</v>
          </cell>
        </row>
      </sheetData>
      <sheetData sheetId="6074">
        <row r="4">
          <cell r="A4" t="str">
            <v>BẢNG TÍNH TOÁN, ĐO BÓC KHỐI LƯỢNG HOÀN THÀNH ĐƯA VÀO QUYẾT TOÁN</v>
          </cell>
        </row>
      </sheetData>
      <sheetData sheetId="6075">
        <row r="4">
          <cell r="A4" t="str">
            <v>BẢNG TÍNH TOÁN, ĐO BÓC KHỐI LƯỢNG HOÀN THÀNH ĐƯA VÀO QUYẾT TOÁN</v>
          </cell>
        </row>
      </sheetData>
      <sheetData sheetId="6076">
        <row r="4">
          <cell r="A4" t="str">
            <v>BẢNG TÍNH TOÁN, ĐO BÓC KHỐI LƯỢNG HOÀN THÀNH ĐƯA VÀO QUYẾT TOÁN</v>
          </cell>
        </row>
      </sheetData>
      <sheetData sheetId="6077">
        <row r="4">
          <cell r="A4" t="str">
            <v>BẢNG TÍNH TOÁN, ĐO BÓC KHỐI LƯỢNG HOÀN THÀNH ĐƯA VÀO QUYẾT TOÁN</v>
          </cell>
        </row>
      </sheetData>
      <sheetData sheetId="6078">
        <row r="4">
          <cell r="A4" t="str">
            <v>BẢNG TÍNH TOÁN, ĐO BÓC KHỐI LƯỢNG HOÀN THÀNH ĐƯA VÀO QUYẾT TOÁN</v>
          </cell>
        </row>
      </sheetData>
      <sheetData sheetId="6079">
        <row r="4">
          <cell r="A4" t="str">
            <v>BẢNG TÍNH TOÁN, ĐO BÓC KHỐI LƯỢNG HOÀN THÀNH ĐƯA VÀO QUYẾT TOÁN</v>
          </cell>
        </row>
      </sheetData>
      <sheetData sheetId="6080">
        <row r="4">
          <cell r="A4" t="str">
            <v>BẢNG TÍNH TOÁN, ĐO BÓC KHỐI LƯỢNG HOÀN THÀNH ĐƯA VÀO QUYẾT TOÁN</v>
          </cell>
        </row>
      </sheetData>
      <sheetData sheetId="6081">
        <row r="4">
          <cell r="A4" t="str">
            <v>BẢNG TÍNH TOÁN, ĐO BÓC KHỐI LƯỢNG HOÀN THÀNH ĐƯA VÀO QUYẾT TOÁN</v>
          </cell>
        </row>
      </sheetData>
      <sheetData sheetId="6082">
        <row r="4">
          <cell r="A4" t="str">
            <v>BẢNG TÍNH TOÁN, ĐO BÓC KHỐI LƯỢNG HOÀN THÀNH ĐƯA VÀO QUYẾT TOÁN</v>
          </cell>
        </row>
      </sheetData>
      <sheetData sheetId="6083">
        <row r="4">
          <cell r="A4" t="str">
            <v>BẢNG TÍNH TOÁN, ĐO BÓC KHỐI LƯỢNG HOÀN THÀNH ĐƯA VÀO QUYẾT TOÁN</v>
          </cell>
        </row>
      </sheetData>
      <sheetData sheetId="6084">
        <row r="4">
          <cell r="A4" t="str">
            <v>BẢNG TÍNH TOÁN, ĐO BÓC KHỐI LƯỢNG HOÀN THÀNH ĐƯA VÀO QUYẾT TOÁN</v>
          </cell>
        </row>
      </sheetData>
      <sheetData sheetId="6085">
        <row r="4">
          <cell r="A4" t="str">
            <v>BẢNG TÍNH TOÁN, ĐO BÓC KHỐI LƯỢNG HOÀN THÀNH ĐƯA VÀO QUYẾT TOÁN</v>
          </cell>
        </row>
      </sheetData>
      <sheetData sheetId="6086">
        <row r="4">
          <cell r="A4" t="str">
            <v>BẢNG TÍNH TOÁN, ĐO BÓC KHỐI LƯỢNG HOÀN THÀNH ĐƯA VÀO QUYẾT TOÁN</v>
          </cell>
        </row>
      </sheetData>
      <sheetData sheetId="6087">
        <row r="4">
          <cell r="A4" t="str">
            <v>BẢNG TÍNH TOÁN, ĐO BÓC KHỐI LƯỢNG HOÀN THÀNH ĐƯA VÀO QUYẾT TOÁN</v>
          </cell>
        </row>
      </sheetData>
      <sheetData sheetId="6088">
        <row r="4">
          <cell r="A4" t="str">
            <v>BẢNG TÍNH TOÁN, ĐO BÓC KHỐI LƯỢNG HOÀN THÀNH ĐƯA VÀO QUYẾT TOÁN</v>
          </cell>
        </row>
      </sheetData>
      <sheetData sheetId="6089">
        <row r="4">
          <cell r="A4" t="str">
            <v>BẢNG TÍNH TOÁN, ĐO BÓC KHỐI LƯỢNG HOÀN THÀNH ĐƯA VÀO QUYẾT TOÁN</v>
          </cell>
        </row>
      </sheetData>
      <sheetData sheetId="6090">
        <row r="4">
          <cell r="A4" t="str">
            <v>BẢNG TÍNH TOÁN, ĐO BÓC KHỐI LƯỢNG HOÀN THÀNH ĐƯA VÀO QUYẾT TOÁN</v>
          </cell>
        </row>
      </sheetData>
      <sheetData sheetId="6091">
        <row r="4">
          <cell r="A4" t="str">
            <v>BẢNG TÍNH TOÁN, ĐO BÓC KHỐI LƯỢNG HOÀN THÀNH ĐƯA VÀO QUYẾT TOÁN</v>
          </cell>
        </row>
      </sheetData>
      <sheetData sheetId="6092">
        <row r="4">
          <cell r="A4" t="str">
            <v>BẢNG TÍNH TOÁN, ĐO BÓC KHỐI LƯỢNG HOÀN THÀNH ĐƯA VÀO QUYẾT TOÁN</v>
          </cell>
        </row>
      </sheetData>
      <sheetData sheetId="6093">
        <row r="4">
          <cell r="A4" t="str">
            <v>BẢNG TÍNH TOÁN, ĐO BÓC KHỐI LƯỢNG HOÀN THÀNH ĐƯA VÀO QUYẾT TOÁN</v>
          </cell>
        </row>
      </sheetData>
      <sheetData sheetId="6094">
        <row r="4">
          <cell r="A4" t="str">
            <v>BẢNG TÍNH TOÁN, ĐO BÓC KHỐI LƯỢNG HOÀN THÀNH ĐƯA VÀO QUYẾT TOÁN</v>
          </cell>
        </row>
      </sheetData>
      <sheetData sheetId="6095">
        <row r="4">
          <cell r="A4" t="str">
            <v>BẢNG TÍNH TOÁN, ĐO BÓC KHỐI LƯỢNG HOÀN THÀNH ĐƯA VÀO QUYẾT TOÁN</v>
          </cell>
        </row>
      </sheetData>
      <sheetData sheetId="6096">
        <row r="4">
          <cell r="A4" t="str">
            <v>BẢNG TÍNH TOÁN, ĐO BÓC KHỐI LƯỢNG HOÀN THÀNH ĐƯA VÀO QUYẾT TOÁN</v>
          </cell>
        </row>
      </sheetData>
      <sheetData sheetId="6097">
        <row r="4">
          <cell r="A4" t="str">
            <v>BẢNG TÍNH TOÁN, ĐO BÓC KHỐI LƯỢNG HOÀN THÀNH ĐƯA VÀO QUYẾT TOÁN</v>
          </cell>
        </row>
      </sheetData>
      <sheetData sheetId="6098">
        <row r="4">
          <cell r="A4" t="str">
            <v>BẢNG TÍNH TOÁN, ĐO BÓC KHỐI LƯỢNG HOÀN THÀNH ĐƯA VÀO QUYẾT TOÁN</v>
          </cell>
        </row>
      </sheetData>
      <sheetData sheetId="6099">
        <row r="4">
          <cell r="A4" t="str">
            <v>BẢNG TÍNH TOÁN, ĐO BÓC KHỐI LƯỢNG HOÀN THÀNH ĐƯA VÀO QUYẾT TOÁN</v>
          </cell>
        </row>
      </sheetData>
      <sheetData sheetId="6100">
        <row r="4">
          <cell r="A4" t="str">
            <v>BẢNG TÍNH TOÁN, ĐO BÓC KHỐI LƯỢNG HOÀN THÀNH ĐƯA VÀO QUYẾT TOÁN</v>
          </cell>
        </row>
      </sheetData>
      <sheetData sheetId="6101">
        <row r="4">
          <cell r="A4" t="str">
            <v>BẢNG TÍNH TOÁN, ĐO BÓC KHỐI LƯỢNG HOÀN THÀNH ĐƯA VÀO QUYẾT TOÁN</v>
          </cell>
        </row>
      </sheetData>
      <sheetData sheetId="6102">
        <row r="4">
          <cell r="A4" t="str">
            <v>BẢNG TÍNH TOÁN, ĐO BÓC KHỐI LƯỢNG HOÀN THÀNH ĐƯA VÀO QUYẾT TOÁN</v>
          </cell>
        </row>
      </sheetData>
      <sheetData sheetId="6103">
        <row r="4">
          <cell r="A4" t="str">
            <v>BẢNG TÍNH TOÁN, ĐO BÓC KHỐI LƯỢNG HOÀN THÀNH ĐƯA VÀO QUYẾT TOÁN</v>
          </cell>
        </row>
      </sheetData>
      <sheetData sheetId="6104">
        <row r="4">
          <cell r="A4" t="str">
            <v>BẢNG TÍNH TOÁN, ĐO BÓC KHỐI LƯỢNG HOÀN THÀNH ĐƯA VÀO QUYẾT TOÁN</v>
          </cell>
        </row>
      </sheetData>
      <sheetData sheetId="6105">
        <row r="4">
          <cell r="A4" t="str">
            <v>BẢNG TÍNH TOÁN, ĐO BÓC KHỐI LƯỢNG HOÀN THÀNH ĐƯA VÀO QUYẾT TOÁN</v>
          </cell>
        </row>
      </sheetData>
      <sheetData sheetId="6106">
        <row r="4">
          <cell r="A4" t="str">
            <v>BẢNG TÍNH TOÁN, ĐO BÓC KHỐI LƯỢNG HOÀN THÀNH ĐƯA VÀO QUYẾT TOÁN</v>
          </cell>
        </row>
      </sheetData>
      <sheetData sheetId="6107">
        <row r="4">
          <cell r="A4" t="str">
            <v>BẢNG TÍNH TOÁN, ĐO BÓC KHỐI LƯỢNG HOÀN THÀNH ĐƯA VÀO QUYẾT TOÁN</v>
          </cell>
        </row>
      </sheetData>
      <sheetData sheetId="6108">
        <row r="4">
          <cell r="A4" t="str">
            <v>BẢNG TÍNH TOÁN, ĐO BÓC KHỐI LƯỢNG HOÀN THÀNH ĐƯA VÀO QUYẾT TOÁN</v>
          </cell>
        </row>
      </sheetData>
      <sheetData sheetId="6109">
        <row r="4">
          <cell r="A4" t="str">
            <v>BẢNG TÍNH TOÁN, ĐO BÓC KHỐI LƯỢNG HOÀN THÀNH ĐƯA VÀO QUYẾT TOÁN</v>
          </cell>
        </row>
      </sheetData>
      <sheetData sheetId="6110">
        <row r="4">
          <cell r="A4" t="str">
            <v>BẢNG TÍNH TOÁN, ĐO BÓC KHỐI LƯỢNG HOÀN THÀNH ĐƯA VÀO QUYẾT TOÁN</v>
          </cell>
        </row>
      </sheetData>
      <sheetData sheetId="6111">
        <row r="4">
          <cell r="A4" t="str">
            <v>BẢNG TÍNH TOÁN, ĐO BÓC KHỐI LƯỢNG HOÀN THÀNH ĐƯA VÀO QUYẾT TOÁN</v>
          </cell>
        </row>
      </sheetData>
      <sheetData sheetId="6112">
        <row r="4">
          <cell r="A4" t="str">
            <v>BẢNG TÍNH TOÁN, ĐO BÓC KHỐI LƯỢNG HOÀN THÀNH ĐƯA VÀO QUYẾT TOÁN</v>
          </cell>
        </row>
      </sheetData>
      <sheetData sheetId="6113">
        <row r="4">
          <cell r="A4" t="str">
            <v>BẢNG TÍNH TOÁN, ĐO BÓC KHỐI LƯỢNG HOÀN THÀNH ĐƯA VÀO QUYẾT TOÁN</v>
          </cell>
        </row>
      </sheetData>
      <sheetData sheetId="6114">
        <row r="4">
          <cell r="A4" t="str">
            <v>BẢNG TÍNH TOÁN, ĐO BÓC KHỐI LƯỢNG HOÀN THÀNH ĐƯA VÀO QUYẾT TOÁN</v>
          </cell>
        </row>
      </sheetData>
      <sheetData sheetId="6115">
        <row r="4">
          <cell r="A4" t="str">
            <v>BẢNG TÍNH TOÁN, ĐO BÓC KHỐI LƯỢNG HOÀN THÀNH ĐƯA VÀO QUYẾT TOÁN</v>
          </cell>
        </row>
      </sheetData>
      <sheetData sheetId="6116">
        <row r="4">
          <cell r="A4" t="str">
            <v>BẢNG TÍNH TOÁN, ĐO BÓC KHỐI LƯỢNG HOÀN THÀNH ĐƯA VÀO QUYẾT TOÁN</v>
          </cell>
        </row>
      </sheetData>
      <sheetData sheetId="6117">
        <row r="4">
          <cell r="A4" t="str">
            <v>BẢNG TÍNH TOÁN, ĐO BÓC KHỐI LƯỢNG HOÀN THÀNH ĐƯA VÀO QUYẾT TOÁN</v>
          </cell>
        </row>
      </sheetData>
      <sheetData sheetId="6118">
        <row r="4">
          <cell r="A4" t="str">
            <v>BẢNG TÍNH TOÁN, ĐO BÓC KHỐI LƯỢNG HOÀN THÀNH ĐƯA VÀO QUYẾT TOÁN</v>
          </cell>
        </row>
      </sheetData>
      <sheetData sheetId="6119">
        <row r="4">
          <cell r="A4" t="str">
            <v>BẢNG TÍNH TOÁN, ĐO BÓC KHỐI LƯỢNG HOÀN THÀNH ĐƯA VÀO QUYẾT TOÁN</v>
          </cell>
        </row>
      </sheetData>
      <sheetData sheetId="6120">
        <row r="4">
          <cell r="A4" t="str">
            <v>BẢNG TÍNH TOÁN, ĐO BÓC KHỐI LƯỢNG HOÀN THÀNH ĐƯA VÀO QUYẾT TOÁN</v>
          </cell>
        </row>
      </sheetData>
      <sheetData sheetId="6121">
        <row r="4">
          <cell r="A4" t="str">
            <v>BẢNG TÍNH TOÁN, ĐO BÓC KHỐI LƯỢNG HOÀN THÀNH ĐƯA VÀO QUYẾT TOÁN</v>
          </cell>
        </row>
      </sheetData>
      <sheetData sheetId="6122">
        <row r="4">
          <cell r="A4" t="str">
            <v>BẢNG TÍNH TOÁN, ĐO BÓC KHỐI LƯỢNG HOÀN THÀNH ĐƯA VÀO QUYẾT TOÁN</v>
          </cell>
        </row>
      </sheetData>
      <sheetData sheetId="6123">
        <row r="4">
          <cell r="A4" t="str">
            <v>BẢNG TÍNH TOÁN, ĐO BÓC KHỐI LƯỢNG HOÀN THÀNH ĐƯA VÀO QUYẾT TOÁN</v>
          </cell>
        </row>
      </sheetData>
      <sheetData sheetId="6124">
        <row r="4">
          <cell r="A4" t="str">
            <v>BẢNG TÍNH TOÁN, ĐO BÓC KHỐI LƯỢNG HOÀN THÀNH ĐƯA VÀO QUYẾT TOÁN</v>
          </cell>
        </row>
      </sheetData>
      <sheetData sheetId="6125">
        <row r="4">
          <cell r="A4" t="str">
            <v>BẢNG TÍNH TOÁN, ĐO BÓC KHỐI LƯỢNG HOÀN THÀNH ĐƯA VÀO QUYẾT TOÁN</v>
          </cell>
        </row>
      </sheetData>
      <sheetData sheetId="6126">
        <row r="4">
          <cell r="A4" t="str">
            <v>BẢNG TÍNH TOÁN, ĐO BÓC KHỐI LƯỢNG HOÀN THÀNH ĐƯA VÀO QUYẾT TOÁN</v>
          </cell>
        </row>
      </sheetData>
      <sheetData sheetId="6127">
        <row r="4">
          <cell r="A4" t="str">
            <v>BẢNG TÍNH TOÁN, ĐO BÓC KHỐI LƯỢNG HOÀN THÀNH ĐƯA VÀO QUYẾT TOÁN</v>
          </cell>
        </row>
      </sheetData>
      <sheetData sheetId="6128">
        <row r="4">
          <cell r="A4" t="str">
            <v>BẢNG TÍNH TOÁN, ĐO BÓC KHỐI LƯỢNG HOÀN THÀNH ĐƯA VÀO QUYẾT TOÁN</v>
          </cell>
        </row>
      </sheetData>
      <sheetData sheetId="6129">
        <row r="4">
          <cell r="A4" t="str">
            <v>BẢNG TÍNH TOÁN, ĐO BÓC KHỐI LƯỢNG HOÀN THÀNH ĐƯA VÀO QUYẾT TOÁN</v>
          </cell>
        </row>
      </sheetData>
      <sheetData sheetId="6130">
        <row r="4">
          <cell r="A4" t="str">
            <v>BẢNG TÍNH TOÁN, ĐO BÓC KHỐI LƯỢNG HOÀN THÀNH ĐƯA VÀO QUYẾT TOÁN</v>
          </cell>
        </row>
      </sheetData>
      <sheetData sheetId="6131">
        <row r="4">
          <cell r="A4" t="str">
            <v>BẢNG TÍNH TOÁN, ĐO BÓC KHỐI LƯỢNG HOÀN THÀNH ĐƯA VÀO QUYẾT TOÁN</v>
          </cell>
        </row>
      </sheetData>
      <sheetData sheetId="6132">
        <row r="4">
          <cell r="A4" t="str">
            <v>BẢNG TÍNH TOÁN, ĐO BÓC KHỐI LƯỢNG HOÀN THÀNH ĐƯA VÀO QUYẾT TOÁN</v>
          </cell>
        </row>
      </sheetData>
      <sheetData sheetId="6133">
        <row r="4">
          <cell r="A4" t="str">
            <v>BẢNG TÍNH TOÁN, ĐO BÓC KHỐI LƯỢNG HOÀN THÀNH ĐƯA VÀO QUYẾT TOÁN</v>
          </cell>
        </row>
      </sheetData>
      <sheetData sheetId="6134">
        <row r="4">
          <cell r="A4" t="str">
            <v>BẢNG TÍNH TOÁN, ĐO BÓC KHỐI LƯỢNG HOÀN THÀNH ĐƯA VÀO QUYẾT TOÁN</v>
          </cell>
        </row>
      </sheetData>
      <sheetData sheetId="6135">
        <row r="4">
          <cell r="A4" t="str">
            <v>BẢNG TÍNH TOÁN, ĐO BÓC KHỐI LƯỢNG HOÀN THÀNH ĐƯA VÀO QUYẾT TOÁN</v>
          </cell>
        </row>
      </sheetData>
      <sheetData sheetId="6136">
        <row r="4">
          <cell r="A4" t="str">
            <v>BẢNG TÍNH TOÁN, ĐO BÓC KHỐI LƯỢNG HOÀN THÀNH ĐƯA VÀO QUYẾT TOÁN</v>
          </cell>
        </row>
      </sheetData>
      <sheetData sheetId="6137">
        <row r="4">
          <cell r="A4" t="str">
            <v>BẢNG TÍNH TOÁN, ĐO BÓC KHỐI LƯỢNG HOÀN THÀNH ĐƯA VÀO QUYẾT TOÁN</v>
          </cell>
        </row>
      </sheetData>
      <sheetData sheetId="6138">
        <row r="4">
          <cell r="A4" t="str">
            <v>BẢNG TÍNH TOÁN, ĐO BÓC KHỐI LƯỢNG HOÀN THÀNH ĐƯA VÀO QUYẾT TOÁN</v>
          </cell>
        </row>
      </sheetData>
      <sheetData sheetId="6139">
        <row r="4">
          <cell r="A4" t="str">
            <v>BẢNG TÍNH TOÁN, ĐO BÓC KHỐI LƯỢNG HOÀN THÀNH ĐƯA VÀO QUYẾT TOÁN</v>
          </cell>
        </row>
      </sheetData>
      <sheetData sheetId="6140">
        <row r="4">
          <cell r="A4" t="str">
            <v>BẢNG TÍNH TOÁN, ĐO BÓC KHỐI LƯỢNG HOÀN THÀNH ĐƯA VÀO QUYẾT TOÁN</v>
          </cell>
        </row>
      </sheetData>
      <sheetData sheetId="6141">
        <row r="4">
          <cell r="A4" t="str">
            <v>BẢNG TÍNH TOÁN, ĐO BÓC KHỐI LƯỢNG HOÀN THÀNH ĐƯA VÀO QUYẾT TOÁN</v>
          </cell>
        </row>
      </sheetData>
      <sheetData sheetId="6142">
        <row r="4">
          <cell r="A4" t="str">
            <v>BẢNG TÍNH TOÁN, ĐO BÓC KHỐI LƯỢNG HOÀN THÀNH ĐƯA VÀO QUYẾT TOÁN</v>
          </cell>
        </row>
      </sheetData>
      <sheetData sheetId="6143">
        <row r="4">
          <cell r="A4" t="str">
            <v>BẢNG TÍNH TOÁN, ĐO BÓC KHỐI LƯỢNG HOÀN THÀNH ĐƯA VÀO QUYẾT TOÁN</v>
          </cell>
        </row>
      </sheetData>
      <sheetData sheetId="6144">
        <row r="4">
          <cell r="A4" t="str">
            <v>BẢNG TÍNH TOÁN, ĐO BÓC KHỐI LƯỢNG HOÀN THÀNH ĐƯA VÀO QUYẾT TOÁN</v>
          </cell>
        </row>
      </sheetData>
      <sheetData sheetId="6145">
        <row r="4">
          <cell r="A4" t="str">
            <v>BẢNG TÍNH TOÁN, ĐO BÓC KHỐI LƯỢNG HOÀN THÀNH ĐƯA VÀO QUYẾT TOÁN</v>
          </cell>
        </row>
      </sheetData>
      <sheetData sheetId="6146">
        <row r="4">
          <cell r="A4" t="str">
            <v>BẢNG TÍNH TOÁN, ĐO BÓC KHỐI LƯỢNG HOÀN THÀNH ĐƯA VÀO QUYẾT TOÁN</v>
          </cell>
        </row>
      </sheetData>
      <sheetData sheetId="6147">
        <row r="4">
          <cell r="A4" t="str">
            <v>BẢNG TÍNH TOÁN, ĐO BÓC KHỐI LƯỢNG HOÀN THÀNH ĐƯA VÀO QUYẾT TOÁN</v>
          </cell>
        </row>
      </sheetData>
      <sheetData sheetId="6148">
        <row r="4">
          <cell r="A4" t="str">
            <v>BẢNG TÍNH TOÁN, ĐO BÓC KHỐI LƯỢNG HOÀN THÀNH ĐƯA VÀO QUYẾT TOÁN</v>
          </cell>
        </row>
      </sheetData>
      <sheetData sheetId="6149">
        <row r="4">
          <cell r="A4" t="str">
            <v>BẢNG TÍNH TOÁN, ĐO BÓC KHỐI LƯỢNG HOÀN THÀNH ĐƯA VÀO QUYẾT TOÁN</v>
          </cell>
        </row>
      </sheetData>
      <sheetData sheetId="6150">
        <row r="4">
          <cell r="A4" t="str">
            <v>BẢNG TÍNH TOÁN, ĐO BÓC KHỐI LƯỢNG HOÀN THÀNH ĐƯA VÀO QUYẾT TOÁN</v>
          </cell>
        </row>
      </sheetData>
      <sheetData sheetId="6151">
        <row r="4">
          <cell r="A4" t="str">
            <v>BẢNG TÍNH TOÁN, ĐO BÓC KHỐI LƯỢNG HOÀN THÀNH ĐƯA VÀO QUYẾT TOÁN</v>
          </cell>
        </row>
      </sheetData>
      <sheetData sheetId="6152">
        <row r="4">
          <cell r="A4" t="str">
            <v>BẢNG TÍNH TOÁN, ĐO BÓC KHỐI LƯỢNG HOÀN THÀNH ĐƯA VÀO QUYẾT TOÁN</v>
          </cell>
        </row>
      </sheetData>
      <sheetData sheetId="6153">
        <row r="4">
          <cell r="A4" t="str">
            <v>BẢNG TÍNH TOÁN, ĐO BÓC KHỐI LƯỢNG HOÀN THÀNH ĐƯA VÀO QUYẾT TOÁN</v>
          </cell>
        </row>
      </sheetData>
      <sheetData sheetId="6154">
        <row r="4">
          <cell r="A4" t="str">
            <v>BẢNG TÍNH TOÁN, ĐO BÓC KHỐI LƯỢNG HOÀN THÀNH ĐƯA VÀO QUYẾT TOÁN</v>
          </cell>
        </row>
      </sheetData>
      <sheetData sheetId="6155">
        <row r="4">
          <cell r="A4" t="str">
            <v>BẢNG TÍNH TOÁN, ĐO BÓC KHỐI LƯỢNG HOÀN THÀNH ĐƯA VÀO QUYẾT TOÁN</v>
          </cell>
        </row>
      </sheetData>
      <sheetData sheetId="6156">
        <row r="4">
          <cell r="A4" t="str">
            <v>BẢNG TÍNH TOÁN, ĐO BÓC KHỐI LƯỢNG HOÀN THÀNH ĐƯA VÀO QUYẾT TOÁN</v>
          </cell>
        </row>
      </sheetData>
      <sheetData sheetId="6157">
        <row r="4">
          <cell r="A4" t="str">
            <v>BẢNG TÍNH TOÁN, ĐO BÓC KHỐI LƯỢNG HOÀN THÀNH ĐƯA VÀO QUYẾT TOÁN</v>
          </cell>
        </row>
      </sheetData>
      <sheetData sheetId="6158">
        <row r="4">
          <cell r="A4" t="str">
            <v>BẢNG TÍNH TOÁN, ĐO BÓC KHỐI LƯỢNG HOÀN THÀNH ĐƯA VÀO QUYẾT TOÁN</v>
          </cell>
        </row>
      </sheetData>
      <sheetData sheetId="6159">
        <row r="4">
          <cell r="A4" t="str">
            <v>BẢNG TÍNH TOÁN, ĐO BÓC KHỐI LƯỢNG HOÀN THÀNH ĐƯA VÀO QUYẾT TOÁN</v>
          </cell>
        </row>
      </sheetData>
      <sheetData sheetId="6160">
        <row r="4">
          <cell r="A4" t="str">
            <v>BẢNG TÍNH TOÁN, ĐO BÓC KHỐI LƯỢNG HOÀN THÀNH ĐƯA VÀO QUYẾT TOÁN</v>
          </cell>
        </row>
      </sheetData>
      <sheetData sheetId="6161">
        <row r="4">
          <cell r="A4" t="str">
            <v>BẢNG TÍNH TOÁN, ĐO BÓC KHỐI LƯỢNG HOÀN THÀNH ĐƯA VÀO QUYẾT TOÁN</v>
          </cell>
        </row>
      </sheetData>
      <sheetData sheetId="6162">
        <row r="4">
          <cell r="A4" t="str">
            <v>BẢNG TÍNH TOÁN, ĐO BÓC KHỐI LƯỢNG HOÀN THÀNH ĐƯA VÀO QUYẾT TOÁN</v>
          </cell>
        </row>
      </sheetData>
      <sheetData sheetId="6163">
        <row r="4">
          <cell r="A4" t="str">
            <v>BẢNG TÍNH TOÁN, ĐO BÓC KHỐI LƯỢNG HOÀN THÀNH ĐƯA VÀO QUYẾT TOÁN</v>
          </cell>
        </row>
      </sheetData>
      <sheetData sheetId="6164">
        <row r="4">
          <cell r="A4" t="str">
            <v>BẢNG TÍNH TOÁN, ĐO BÓC KHỐI LƯỢNG HOÀN THÀNH ĐƯA VÀO QUYẾT TOÁN</v>
          </cell>
        </row>
      </sheetData>
      <sheetData sheetId="6165">
        <row r="4">
          <cell r="A4" t="str">
            <v>BẢNG TÍNH TOÁN, ĐO BÓC KHỐI LƯỢNG HOÀN THÀNH ĐƯA VÀO QUYẾT TOÁN</v>
          </cell>
        </row>
      </sheetData>
      <sheetData sheetId="6166">
        <row r="4">
          <cell r="A4" t="str">
            <v>BẢNG TÍNH TOÁN, ĐO BÓC KHỐI LƯỢNG HOÀN THÀNH ĐƯA VÀO QUYẾT TOÁN</v>
          </cell>
        </row>
      </sheetData>
      <sheetData sheetId="6167">
        <row r="4">
          <cell r="A4" t="str">
            <v>BẢNG TÍNH TOÁN, ĐO BÓC KHỐI LƯỢNG HOÀN THÀNH ĐƯA VÀO QUYẾT TOÁN</v>
          </cell>
        </row>
      </sheetData>
      <sheetData sheetId="6168">
        <row r="4">
          <cell r="A4" t="str">
            <v>BẢNG TÍNH TOÁN, ĐO BÓC KHỐI LƯỢNG HOÀN THÀNH ĐƯA VÀO QUYẾT TOÁN</v>
          </cell>
        </row>
      </sheetData>
      <sheetData sheetId="6169">
        <row r="4">
          <cell r="A4" t="str">
            <v>BẢNG TÍNH TOÁN, ĐO BÓC KHỐI LƯỢNG HOÀN THÀNH ĐƯA VÀO QUYẾT TOÁN</v>
          </cell>
        </row>
      </sheetData>
      <sheetData sheetId="6170">
        <row r="4">
          <cell r="A4" t="str">
            <v>BẢNG TÍNH TOÁN, ĐO BÓC KHỐI LƯỢNG HOÀN THÀNH ĐƯA VÀO QUYẾT TOÁN</v>
          </cell>
        </row>
      </sheetData>
      <sheetData sheetId="6171">
        <row r="4">
          <cell r="A4" t="str">
            <v>BẢNG TÍNH TOÁN, ĐO BÓC KHỐI LƯỢNG HOÀN THÀNH ĐƯA VÀO QUYẾT TOÁN</v>
          </cell>
        </row>
      </sheetData>
      <sheetData sheetId="6172">
        <row r="4">
          <cell r="A4" t="str">
            <v>BẢNG TÍNH TOÁN, ĐO BÓC KHỐI LƯỢNG HOÀN THÀNH ĐƯA VÀO QUYẾT TOÁN</v>
          </cell>
        </row>
      </sheetData>
      <sheetData sheetId="6173">
        <row r="4">
          <cell r="A4" t="str">
            <v>BẢNG TÍNH TOÁN, ĐO BÓC KHỐI LƯỢNG HOÀN THÀNH ĐƯA VÀO QUYẾT TOÁN</v>
          </cell>
        </row>
      </sheetData>
      <sheetData sheetId="6174">
        <row r="4">
          <cell r="A4" t="str">
            <v>BẢNG TÍNH TOÁN, ĐO BÓC KHỐI LƯỢNG HOÀN THÀNH ĐƯA VÀO QUYẾT TOÁN</v>
          </cell>
        </row>
      </sheetData>
      <sheetData sheetId="6175">
        <row r="4">
          <cell r="A4" t="str">
            <v>BẢNG TÍNH TOÁN, ĐO BÓC KHỐI LƯỢNG HOÀN THÀNH ĐƯA VÀO QUYẾT TOÁN</v>
          </cell>
        </row>
      </sheetData>
      <sheetData sheetId="6176">
        <row r="4">
          <cell r="A4" t="str">
            <v>BẢNG TÍNH TOÁN, ĐO BÓC KHỐI LƯỢNG HOÀN THÀNH ĐƯA VÀO QUYẾT TOÁN</v>
          </cell>
        </row>
      </sheetData>
      <sheetData sheetId="6177">
        <row r="4">
          <cell r="A4" t="str">
            <v>BẢNG TÍNH TOÁN, ĐO BÓC KHỐI LƯỢNG HOÀN THÀNH ĐƯA VÀO QUYẾT TOÁN</v>
          </cell>
        </row>
      </sheetData>
      <sheetData sheetId="6178">
        <row r="4">
          <cell r="A4" t="str">
            <v>BẢNG TÍNH TOÁN, ĐO BÓC KHỐI LƯỢNG HOÀN THÀNH ĐƯA VÀO QUYẾT TOÁN</v>
          </cell>
        </row>
      </sheetData>
      <sheetData sheetId="6179">
        <row r="4">
          <cell r="A4" t="str">
            <v>BẢNG TÍNH TOÁN, ĐO BÓC KHỐI LƯỢNG HOÀN THÀNH ĐƯA VÀO QUYẾT TOÁN</v>
          </cell>
        </row>
      </sheetData>
      <sheetData sheetId="6180">
        <row r="4">
          <cell r="A4" t="str">
            <v>BẢNG TÍNH TOÁN, ĐO BÓC KHỐI LƯỢNG HOÀN THÀNH ĐƯA VÀO QUYẾT TOÁN</v>
          </cell>
        </row>
      </sheetData>
      <sheetData sheetId="6181">
        <row r="4">
          <cell r="A4" t="str">
            <v>BẢNG TÍNH TOÁN, ĐO BÓC KHỐI LƯỢNG HOÀN THÀNH ĐƯA VÀO QUYẾT TOÁN</v>
          </cell>
        </row>
      </sheetData>
      <sheetData sheetId="6182">
        <row r="4">
          <cell r="A4" t="str">
            <v>BẢNG TÍNH TOÁN, ĐO BÓC KHỐI LƯỢNG HOÀN THÀNH ĐƯA VÀO QUYẾT TOÁN</v>
          </cell>
        </row>
      </sheetData>
      <sheetData sheetId="6183">
        <row r="4">
          <cell r="A4" t="str">
            <v>BẢNG TÍNH TOÁN, ĐO BÓC KHỐI LƯỢNG HOÀN THÀNH ĐƯA VÀO QUYẾT TOÁN</v>
          </cell>
        </row>
      </sheetData>
      <sheetData sheetId="6184">
        <row r="4">
          <cell r="A4" t="str">
            <v>BẢNG TÍNH TOÁN, ĐO BÓC KHỐI LƯỢNG HOÀN THÀNH ĐƯA VÀO QUYẾT TOÁN</v>
          </cell>
        </row>
      </sheetData>
      <sheetData sheetId="6185">
        <row r="4">
          <cell r="A4" t="str">
            <v>BẢNG TÍNH TOÁN, ĐO BÓC KHỐI LƯỢNG HOÀN THÀNH ĐƯA VÀO QUYẾT TOÁN</v>
          </cell>
        </row>
      </sheetData>
      <sheetData sheetId="6186">
        <row r="4">
          <cell r="A4" t="str">
            <v>BẢNG TÍNH TOÁN, ĐO BÓC KHỐI LƯỢNG HOÀN THÀNH ĐƯA VÀO QUYẾT TOÁN</v>
          </cell>
        </row>
      </sheetData>
      <sheetData sheetId="6187">
        <row r="4">
          <cell r="A4" t="str">
            <v>BẢNG TÍNH TOÁN, ĐO BÓC KHỐI LƯỢNG HOÀN THÀNH ĐƯA VÀO QUYẾT TOÁN</v>
          </cell>
        </row>
      </sheetData>
      <sheetData sheetId="6188">
        <row r="4">
          <cell r="A4" t="str">
            <v>BẢNG TÍNH TOÁN, ĐO BÓC KHỐI LƯỢNG HOÀN THÀNH ĐƯA VÀO QUYẾT TOÁN</v>
          </cell>
        </row>
      </sheetData>
      <sheetData sheetId="6189">
        <row r="4">
          <cell r="A4" t="str">
            <v>BẢNG TÍNH TOÁN, ĐO BÓC KHỐI LƯỢNG HOÀN THÀNH ĐƯA VÀO QUYẾT TOÁN</v>
          </cell>
        </row>
      </sheetData>
      <sheetData sheetId="6190">
        <row r="4">
          <cell r="A4" t="str">
            <v>BẢNG TÍNH TOÁN, ĐO BÓC KHỐI LƯỢNG HOÀN THÀNH ĐƯA VÀO QUYẾT TOÁN</v>
          </cell>
        </row>
      </sheetData>
      <sheetData sheetId="6191">
        <row r="4">
          <cell r="A4" t="str">
            <v>BẢNG TÍNH TOÁN, ĐO BÓC KHỐI LƯỢNG HOÀN THÀNH ĐƯA VÀO QUYẾT TOÁN</v>
          </cell>
        </row>
      </sheetData>
      <sheetData sheetId="6192">
        <row r="4">
          <cell r="A4" t="str">
            <v>BẢNG TÍNH TOÁN, ĐO BÓC KHỐI LƯỢNG HOÀN THÀNH ĐƯA VÀO QUYẾT TOÁN</v>
          </cell>
        </row>
      </sheetData>
      <sheetData sheetId="6193">
        <row r="4">
          <cell r="A4" t="str">
            <v>BẢNG TÍNH TOÁN, ĐO BÓC KHỐI LƯỢNG HOÀN THÀNH ĐƯA VÀO QUYẾT TOÁN</v>
          </cell>
        </row>
      </sheetData>
      <sheetData sheetId="6194">
        <row r="4">
          <cell r="A4" t="str">
            <v>BẢNG TÍNH TOÁN, ĐO BÓC KHỐI LƯỢNG HOÀN THÀNH ĐƯA VÀO QUYẾT TOÁN</v>
          </cell>
        </row>
      </sheetData>
      <sheetData sheetId="6195">
        <row r="4">
          <cell r="A4" t="str">
            <v>BẢNG TÍNH TOÁN, ĐO BÓC KHỐI LƯỢNG HOÀN THÀNH ĐƯA VÀO QUYẾT TOÁN</v>
          </cell>
        </row>
      </sheetData>
      <sheetData sheetId="6196">
        <row r="4">
          <cell r="A4" t="str">
            <v>BẢNG TÍNH TOÁN, ĐO BÓC KHỐI LƯỢNG HOÀN THÀNH ĐƯA VÀO QUYẾT TOÁN</v>
          </cell>
        </row>
      </sheetData>
      <sheetData sheetId="6197">
        <row r="4">
          <cell r="A4" t="str">
            <v>BẢNG TÍNH TOÁN, ĐO BÓC KHỐI LƯỢNG HOÀN THÀNH ĐƯA VÀO QUYẾT TOÁN</v>
          </cell>
        </row>
      </sheetData>
      <sheetData sheetId="6198">
        <row r="4">
          <cell r="A4" t="str">
            <v>BẢNG TÍNH TOÁN, ĐO BÓC KHỐI LƯỢNG HOÀN THÀNH ĐƯA VÀO QUYẾT TOÁN</v>
          </cell>
        </row>
      </sheetData>
      <sheetData sheetId="6199">
        <row r="4">
          <cell r="A4" t="str">
            <v>BẢNG TÍNH TOÁN, ĐO BÓC KHỐI LƯỢNG HOÀN THÀNH ĐƯA VÀO QUYẾT TOÁN</v>
          </cell>
        </row>
      </sheetData>
      <sheetData sheetId="6200">
        <row r="4">
          <cell r="A4" t="str">
            <v>BẢNG TÍNH TOÁN, ĐO BÓC KHỐI LƯỢNG HOÀN THÀNH ĐƯA VÀO QUYẾT TOÁN</v>
          </cell>
        </row>
      </sheetData>
      <sheetData sheetId="6201">
        <row r="4">
          <cell r="A4" t="str">
            <v>BẢNG TÍNH TOÁN, ĐO BÓC KHỐI LƯỢNG HOÀN THÀNH ĐƯA VÀO QUYẾT TOÁN</v>
          </cell>
        </row>
      </sheetData>
      <sheetData sheetId="6202">
        <row r="4">
          <cell r="A4" t="str">
            <v>BẢNG TÍNH TOÁN, ĐO BÓC KHỐI LƯỢNG HOÀN THÀNH ĐƯA VÀO QUYẾT TOÁN</v>
          </cell>
        </row>
      </sheetData>
      <sheetData sheetId="6203">
        <row r="4">
          <cell r="A4" t="str">
            <v>BẢNG TÍNH TOÁN, ĐO BÓC KHỐI LƯỢNG HOÀN THÀNH ĐƯA VÀO QUYẾT TOÁN</v>
          </cell>
        </row>
      </sheetData>
      <sheetData sheetId="6204">
        <row r="4">
          <cell r="A4" t="str">
            <v>BẢNG TÍNH TOÁN, ĐO BÓC KHỐI LƯỢNG HOÀN THÀNH ĐƯA VÀO QUYẾT TOÁN</v>
          </cell>
        </row>
      </sheetData>
      <sheetData sheetId="6205">
        <row r="4">
          <cell r="A4" t="str">
            <v>BẢNG TÍNH TOÁN, ĐO BÓC KHỐI LƯỢNG HOÀN THÀNH ĐƯA VÀO QUYẾT TOÁN</v>
          </cell>
        </row>
      </sheetData>
      <sheetData sheetId="6206">
        <row r="4">
          <cell r="A4" t="str">
            <v>BẢNG TÍNH TOÁN, ĐO BÓC KHỐI LƯỢNG HOÀN THÀNH ĐƯA VÀO QUYẾT TOÁN</v>
          </cell>
        </row>
      </sheetData>
      <sheetData sheetId="6207">
        <row r="4">
          <cell r="A4" t="str">
            <v>BẢNG TÍNH TOÁN, ĐO BÓC KHỐI LƯỢNG HOÀN THÀNH ĐƯA VÀO QUYẾT TOÁN</v>
          </cell>
        </row>
      </sheetData>
      <sheetData sheetId="6208">
        <row r="4">
          <cell r="A4" t="str">
            <v>BẢNG TÍNH TOÁN, ĐO BÓC KHỐI LƯỢNG HOÀN THÀNH ĐƯA VÀO QUYẾT TOÁN</v>
          </cell>
        </row>
      </sheetData>
      <sheetData sheetId="6209">
        <row r="4">
          <cell r="A4" t="str">
            <v>BẢNG TÍNH TOÁN, ĐO BÓC KHỐI LƯỢNG HOÀN THÀNH ĐƯA VÀO QUYẾT TOÁN</v>
          </cell>
        </row>
      </sheetData>
      <sheetData sheetId="6210">
        <row r="4">
          <cell r="A4" t="str">
            <v>BẢNG TÍNH TOÁN, ĐO BÓC KHỐI LƯỢNG HOÀN THÀNH ĐƯA VÀO QUYẾT TOÁN</v>
          </cell>
        </row>
      </sheetData>
      <sheetData sheetId="6211">
        <row r="4">
          <cell r="A4" t="str">
            <v>BẢNG TÍNH TOÁN, ĐO BÓC KHỐI LƯỢNG HOÀN THÀNH ĐƯA VÀO QUYẾT TOÁN</v>
          </cell>
        </row>
      </sheetData>
      <sheetData sheetId="6212">
        <row r="4">
          <cell r="A4" t="str">
            <v>BẢNG TÍNH TOÁN, ĐO BÓC KHỐI LƯỢNG HOÀN THÀNH ĐƯA VÀO QUYẾT TOÁN</v>
          </cell>
        </row>
      </sheetData>
      <sheetData sheetId="6213">
        <row r="4">
          <cell r="A4" t="str">
            <v>BẢNG TÍNH TOÁN, ĐO BÓC KHỐI LƯỢNG HOÀN THÀNH ĐƯA VÀO QUYẾT TOÁN</v>
          </cell>
        </row>
      </sheetData>
      <sheetData sheetId="6214">
        <row r="4">
          <cell r="A4" t="str">
            <v>BẢNG TÍNH TOÁN, ĐO BÓC KHỐI LƯỢNG HOÀN THÀNH ĐƯA VÀO QUYẾT TOÁN</v>
          </cell>
        </row>
      </sheetData>
      <sheetData sheetId="6215">
        <row r="4">
          <cell r="A4" t="str">
            <v>BẢNG TÍNH TOÁN, ĐO BÓC KHỐI LƯỢNG HOÀN THÀNH ĐƯA VÀO QUYẾT TOÁN</v>
          </cell>
        </row>
      </sheetData>
      <sheetData sheetId="6216">
        <row r="4">
          <cell r="A4" t="str">
            <v>BẢNG TÍNH TOÁN, ĐO BÓC KHỐI LƯỢNG HOÀN THÀNH ĐƯA VÀO QUYẾT TOÁN</v>
          </cell>
        </row>
      </sheetData>
      <sheetData sheetId="6217">
        <row r="4">
          <cell r="A4" t="str">
            <v>BẢNG TÍNH TOÁN, ĐO BÓC KHỐI LƯỢNG HOÀN THÀNH ĐƯA VÀO QUYẾT TOÁN</v>
          </cell>
        </row>
      </sheetData>
      <sheetData sheetId="6218">
        <row r="4">
          <cell r="A4" t="str">
            <v>BẢNG TÍNH TOÁN, ĐO BÓC KHỐI LƯỢNG HOÀN THÀNH ĐƯA VÀO QUYẾT TOÁN</v>
          </cell>
        </row>
      </sheetData>
      <sheetData sheetId="6219">
        <row r="4">
          <cell r="A4" t="str">
            <v>BẢNG TÍNH TOÁN, ĐO BÓC KHỐI LƯỢNG HOÀN THÀNH ĐƯA VÀO QUYẾT TOÁN</v>
          </cell>
        </row>
      </sheetData>
      <sheetData sheetId="6220">
        <row r="4">
          <cell r="A4" t="str">
            <v>BẢNG TÍNH TOÁN, ĐO BÓC KHỐI LƯỢNG HOÀN THÀNH ĐƯA VÀO QUYẾT TOÁN</v>
          </cell>
        </row>
      </sheetData>
      <sheetData sheetId="6221">
        <row r="4">
          <cell r="A4" t="str">
            <v>BẢNG TÍNH TOÁN, ĐO BÓC KHỐI LƯỢNG HOÀN THÀNH ĐƯA VÀO QUYẾT TOÁN</v>
          </cell>
        </row>
      </sheetData>
      <sheetData sheetId="6222">
        <row r="4">
          <cell r="A4" t="str">
            <v>BẢNG TÍNH TOÁN, ĐO BÓC KHỐI LƯỢNG HOÀN THÀNH ĐƯA VÀO QUYẾT TOÁN</v>
          </cell>
        </row>
      </sheetData>
      <sheetData sheetId="6223">
        <row r="4">
          <cell r="A4" t="str">
            <v>BẢNG TÍNH TOÁN, ĐO BÓC KHỐI LƯỢNG HOÀN THÀNH ĐƯA VÀO QUYẾT TOÁN</v>
          </cell>
        </row>
      </sheetData>
      <sheetData sheetId="6224">
        <row r="4">
          <cell r="A4" t="str">
            <v>BẢNG TÍNH TOÁN, ĐO BÓC KHỐI LƯỢNG HOÀN THÀNH ĐƯA VÀO QUYẾT TOÁN</v>
          </cell>
        </row>
      </sheetData>
      <sheetData sheetId="6225">
        <row r="4">
          <cell r="A4" t="str">
            <v>BẢNG TÍNH TOÁN, ĐO BÓC KHỐI LƯỢNG HOÀN THÀNH ĐƯA VÀO QUYẾT TOÁN</v>
          </cell>
        </row>
      </sheetData>
      <sheetData sheetId="6226">
        <row r="4">
          <cell r="A4" t="str">
            <v>BẢNG TÍNH TOÁN, ĐO BÓC KHỐI LƯỢNG HOÀN THÀNH ĐƯA VÀO QUYẾT TOÁN</v>
          </cell>
        </row>
      </sheetData>
      <sheetData sheetId="6227">
        <row r="4">
          <cell r="A4" t="str">
            <v>BẢNG TÍNH TOÁN, ĐO BÓC KHỐI LƯỢNG HOÀN THÀNH ĐƯA VÀO QUYẾT TOÁN</v>
          </cell>
        </row>
      </sheetData>
      <sheetData sheetId="6228">
        <row r="4">
          <cell r="A4" t="str">
            <v>BẢNG TÍNH TOÁN, ĐO BÓC KHỐI LƯỢNG HOÀN THÀNH ĐƯA VÀO QUYẾT TOÁN</v>
          </cell>
        </row>
      </sheetData>
      <sheetData sheetId="6229">
        <row r="4">
          <cell r="A4" t="str">
            <v>BẢNG TÍNH TOÁN, ĐO BÓC KHỐI LƯỢNG HOÀN THÀNH ĐƯA VÀO QUYẾT TOÁN</v>
          </cell>
        </row>
      </sheetData>
      <sheetData sheetId="6230">
        <row r="4">
          <cell r="A4" t="str">
            <v>BẢNG TÍNH TOÁN, ĐO BÓC KHỐI LƯỢNG HOÀN THÀNH ĐƯA VÀO QUYẾT TOÁN</v>
          </cell>
        </row>
      </sheetData>
      <sheetData sheetId="6231">
        <row r="4">
          <cell r="A4" t="str">
            <v>BẢNG TÍNH TOÁN, ĐO BÓC KHỐI LƯỢNG HOÀN THÀNH ĐƯA VÀO QUYẾT TOÁN</v>
          </cell>
        </row>
      </sheetData>
      <sheetData sheetId="6232">
        <row r="4">
          <cell r="A4" t="str">
            <v>BẢNG TÍNH TOÁN, ĐO BÓC KHỐI LƯỢNG HOÀN THÀNH ĐƯA VÀO QUYẾT TOÁN</v>
          </cell>
        </row>
      </sheetData>
      <sheetData sheetId="6233">
        <row r="4">
          <cell r="A4" t="str">
            <v>BẢNG TÍNH TOÁN, ĐO BÓC KHỐI LƯỢNG HOÀN THÀNH ĐƯA VÀO QUYẾT TOÁN</v>
          </cell>
        </row>
      </sheetData>
      <sheetData sheetId="6234">
        <row r="4">
          <cell r="A4" t="str">
            <v>BẢNG TÍNH TOÁN, ĐO BÓC KHỐI LƯỢNG HOÀN THÀNH ĐƯA VÀO QUYẾT TOÁN</v>
          </cell>
        </row>
      </sheetData>
      <sheetData sheetId="6235">
        <row r="4">
          <cell r="A4" t="str">
            <v>BẢNG TÍNH TOÁN, ĐO BÓC KHỐI LƯỢNG HOÀN THÀNH ĐƯA VÀO QUYẾT TOÁN</v>
          </cell>
        </row>
      </sheetData>
      <sheetData sheetId="6236">
        <row r="4">
          <cell r="A4" t="str">
            <v>BẢNG TÍNH TOÁN, ĐO BÓC KHỐI LƯỢNG HOÀN THÀNH ĐƯA VÀO QUYẾT TOÁN</v>
          </cell>
        </row>
      </sheetData>
      <sheetData sheetId="6237">
        <row r="4">
          <cell r="A4" t="str">
            <v>BẢNG TÍNH TOÁN, ĐO BÓC KHỐI LƯỢNG HOÀN THÀNH ĐƯA VÀO QUYẾT TOÁN</v>
          </cell>
        </row>
      </sheetData>
      <sheetData sheetId="6238">
        <row r="4">
          <cell r="A4" t="str">
            <v>BẢNG TÍNH TOÁN, ĐO BÓC KHỐI LƯỢNG HOÀN THÀNH ĐƯA VÀO QUYẾT TOÁN</v>
          </cell>
        </row>
      </sheetData>
      <sheetData sheetId="6239">
        <row r="4">
          <cell r="A4" t="str">
            <v>BẢNG TÍNH TOÁN, ĐO BÓC KHỐI LƯỢNG HOÀN THÀNH ĐƯA VÀO QUYẾT TOÁN</v>
          </cell>
        </row>
      </sheetData>
      <sheetData sheetId="6240">
        <row r="4">
          <cell r="A4" t="str">
            <v>BẢNG TÍNH TOÁN, ĐO BÓC KHỐI LƯỢNG HOÀN THÀNH ĐƯA VÀO QUYẾT TOÁN</v>
          </cell>
        </row>
      </sheetData>
      <sheetData sheetId="6241">
        <row r="4">
          <cell r="A4" t="str">
            <v>BẢNG TÍNH TOÁN, ĐO BÓC KHỐI LƯỢNG HOÀN THÀNH ĐƯA VÀO QUYẾT TOÁN</v>
          </cell>
        </row>
      </sheetData>
      <sheetData sheetId="6242">
        <row r="4">
          <cell r="A4" t="str">
            <v>BẢNG TÍNH TOÁN, ĐO BÓC KHỐI LƯỢNG HOÀN THÀNH ĐƯA VÀO QUYẾT TOÁN</v>
          </cell>
        </row>
      </sheetData>
      <sheetData sheetId="6243">
        <row r="4">
          <cell r="A4" t="str">
            <v>BẢNG TÍNH TOÁN, ĐO BÓC KHỐI LƯỢNG HOÀN THÀNH ĐƯA VÀO QUYẾT TOÁN</v>
          </cell>
        </row>
      </sheetData>
      <sheetData sheetId="6244">
        <row r="4">
          <cell r="A4" t="str">
            <v>BẢNG TÍNH TOÁN, ĐO BÓC KHỐI LƯỢNG HOÀN THÀNH ĐƯA VÀO QUYẾT TOÁN</v>
          </cell>
        </row>
      </sheetData>
      <sheetData sheetId="6245">
        <row r="4">
          <cell r="A4" t="str">
            <v>BẢNG TÍNH TOÁN, ĐO BÓC KHỐI LƯỢNG HOÀN THÀNH ĐƯA VÀO QUYẾT TOÁN</v>
          </cell>
        </row>
      </sheetData>
      <sheetData sheetId="6246">
        <row r="4">
          <cell r="A4" t="str">
            <v>BẢNG TÍNH TOÁN, ĐO BÓC KHỐI LƯỢNG HOÀN THÀNH ĐƯA VÀO QUYẾT TOÁN</v>
          </cell>
        </row>
      </sheetData>
      <sheetData sheetId="6247">
        <row r="4">
          <cell r="A4" t="str">
            <v>BẢNG TÍNH TOÁN, ĐO BÓC KHỐI LƯỢNG HOÀN THÀNH ĐƯA VÀO QUYẾT TOÁN</v>
          </cell>
        </row>
      </sheetData>
      <sheetData sheetId="6248">
        <row r="4">
          <cell r="A4" t="str">
            <v>BẢNG TÍNH TOÁN, ĐO BÓC KHỐI LƯỢNG HOÀN THÀNH ĐƯA VÀO QUYẾT TOÁN</v>
          </cell>
        </row>
      </sheetData>
      <sheetData sheetId="6249">
        <row r="4">
          <cell r="A4" t="str">
            <v>BẢNG TÍNH TOÁN, ĐO BÓC KHỐI LƯỢNG HOÀN THÀNH ĐƯA VÀO QUYẾT TOÁN</v>
          </cell>
        </row>
      </sheetData>
      <sheetData sheetId="6250">
        <row r="4">
          <cell r="A4" t="str">
            <v>BẢNG TÍNH TOÁN, ĐO BÓC KHỐI LƯỢNG HOÀN THÀNH ĐƯA VÀO QUYẾT TOÁN</v>
          </cell>
        </row>
      </sheetData>
      <sheetData sheetId="6251">
        <row r="4">
          <cell r="A4" t="str">
            <v>BẢNG TÍNH TOÁN, ĐO BÓC KHỐI LƯỢNG HOÀN THÀNH ĐƯA VÀO QUYẾT TOÁN</v>
          </cell>
        </row>
      </sheetData>
      <sheetData sheetId="6252">
        <row r="4">
          <cell r="A4" t="str">
            <v>BẢNG TÍNH TOÁN, ĐO BÓC KHỐI LƯỢNG HOÀN THÀNH ĐƯA VÀO QUYẾT TOÁN</v>
          </cell>
        </row>
      </sheetData>
      <sheetData sheetId="6253">
        <row r="4">
          <cell r="A4" t="str">
            <v>BẢNG TÍNH TOÁN, ĐO BÓC KHỐI LƯỢNG HOÀN THÀNH ĐƯA VÀO QUYẾT TOÁN</v>
          </cell>
        </row>
      </sheetData>
      <sheetData sheetId="6254">
        <row r="4">
          <cell r="A4" t="str">
            <v>BẢNG TÍNH TOÁN, ĐO BÓC KHỐI LƯỢNG HOÀN THÀNH ĐƯA VÀO QUYẾT TOÁN</v>
          </cell>
        </row>
      </sheetData>
      <sheetData sheetId="6255">
        <row r="4">
          <cell r="A4" t="str">
            <v>BẢNG TÍNH TOÁN, ĐO BÓC KHỐI LƯỢNG HOÀN THÀNH ĐƯA VÀO QUYẾT TOÁN</v>
          </cell>
        </row>
      </sheetData>
      <sheetData sheetId="6256">
        <row r="4">
          <cell r="A4" t="str">
            <v>BẢNG TÍNH TOÁN, ĐO BÓC KHỐI LƯỢNG HOÀN THÀNH ĐƯA VÀO QUYẾT TOÁN</v>
          </cell>
        </row>
      </sheetData>
      <sheetData sheetId="6257">
        <row r="4">
          <cell r="A4" t="str">
            <v>BẢNG TÍNH TOÁN, ĐO BÓC KHỐI LƯỢNG HOÀN THÀNH ĐƯA VÀO QUYẾT TOÁN</v>
          </cell>
        </row>
      </sheetData>
      <sheetData sheetId="6258">
        <row r="4">
          <cell r="A4" t="str">
            <v>BẢNG TÍNH TOÁN, ĐO BÓC KHỐI LƯỢNG HOÀN THÀNH ĐƯA VÀO QUYẾT TOÁN</v>
          </cell>
        </row>
      </sheetData>
      <sheetData sheetId="6259">
        <row r="4">
          <cell r="A4" t="str">
            <v>BẢNG TÍNH TOÁN, ĐO BÓC KHỐI LƯỢNG HOÀN THÀNH ĐƯA VÀO QUYẾT TOÁN</v>
          </cell>
        </row>
      </sheetData>
      <sheetData sheetId="6260">
        <row r="4">
          <cell r="A4" t="str">
            <v>BẢNG TÍNH TOÁN, ĐO BÓC KHỐI LƯỢNG HOÀN THÀNH ĐƯA VÀO QUYẾT TOÁN</v>
          </cell>
        </row>
      </sheetData>
      <sheetData sheetId="6261">
        <row r="4">
          <cell r="A4" t="str">
            <v>BẢNG TÍNH TOÁN, ĐO BÓC KHỐI LƯỢNG HOÀN THÀNH ĐƯA VÀO QUYẾT TOÁN</v>
          </cell>
        </row>
      </sheetData>
      <sheetData sheetId="6262">
        <row r="4">
          <cell r="A4" t="str">
            <v>BẢNG TÍNH TOÁN, ĐO BÓC KHỐI LƯỢNG HOÀN THÀNH ĐƯA VÀO QUYẾT TOÁN</v>
          </cell>
        </row>
      </sheetData>
      <sheetData sheetId="6263">
        <row r="4">
          <cell r="A4" t="str">
            <v>BẢNG TÍNH TOÁN, ĐO BÓC KHỐI LƯỢNG HOÀN THÀNH ĐƯA VÀO QUYẾT TOÁN</v>
          </cell>
        </row>
      </sheetData>
      <sheetData sheetId="6264">
        <row r="4">
          <cell r="A4" t="str">
            <v>BẢNG TÍNH TOÁN, ĐO BÓC KHỐI LƯỢNG HOÀN THÀNH ĐƯA VÀO QUYẾT TOÁN</v>
          </cell>
        </row>
      </sheetData>
      <sheetData sheetId="6265">
        <row r="4">
          <cell r="A4" t="str">
            <v>BẢNG TÍNH TOÁN, ĐO BÓC KHỐI LƯỢNG HOÀN THÀNH ĐƯA VÀO QUYẾT TOÁN</v>
          </cell>
        </row>
      </sheetData>
      <sheetData sheetId="6266">
        <row r="4">
          <cell r="A4" t="str">
            <v>BẢNG TÍNH TOÁN, ĐO BÓC KHỐI LƯỢNG HOÀN THÀNH ĐƯA VÀO QUYẾT TOÁN</v>
          </cell>
        </row>
      </sheetData>
      <sheetData sheetId="6267">
        <row r="4">
          <cell r="A4" t="str">
            <v>BẢNG TÍNH TOÁN, ĐO BÓC KHỐI LƯỢNG HOÀN THÀNH ĐƯA VÀO QUYẾT TOÁN</v>
          </cell>
        </row>
      </sheetData>
      <sheetData sheetId="6268">
        <row r="4">
          <cell r="A4" t="str">
            <v>BẢNG TÍNH TOÁN, ĐO BÓC KHỐI LƯỢNG HOÀN THÀNH ĐƯA VÀO QUYẾT TOÁN</v>
          </cell>
        </row>
      </sheetData>
      <sheetData sheetId="6269">
        <row r="4">
          <cell r="A4" t="str">
            <v>BẢNG TÍNH TOÁN, ĐO BÓC KHỐI LƯỢNG HOÀN THÀNH ĐƯA VÀO QUYẾT TOÁN</v>
          </cell>
        </row>
      </sheetData>
      <sheetData sheetId="6270">
        <row r="4">
          <cell r="A4" t="str">
            <v>BẢNG TÍNH TOÁN, ĐO BÓC KHỐI LƯỢNG HOÀN THÀNH ĐƯA VÀO QUYẾT TOÁN</v>
          </cell>
        </row>
      </sheetData>
      <sheetData sheetId="6271">
        <row r="4">
          <cell r="A4" t="str">
            <v>BẢNG TÍNH TOÁN, ĐO BÓC KHỐI LƯỢNG HOÀN THÀNH ĐƯA VÀO QUYẾT TOÁN</v>
          </cell>
        </row>
      </sheetData>
      <sheetData sheetId="6272">
        <row r="4">
          <cell r="A4" t="str">
            <v>BẢNG TÍNH TOÁN, ĐO BÓC KHỐI LƯỢNG HOÀN THÀNH ĐƯA VÀO QUYẾT TOÁN</v>
          </cell>
        </row>
      </sheetData>
      <sheetData sheetId="6273">
        <row r="4">
          <cell r="A4" t="str">
            <v>BẢNG TÍNH TOÁN, ĐO BÓC KHỐI LƯỢNG HOÀN THÀNH ĐƯA VÀO QUYẾT TOÁN</v>
          </cell>
        </row>
      </sheetData>
      <sheetData sheetId="6274">
        <row r="4">
          <cell r="A4" t="str">
            <v>BẢNG TÍNH TOÁN, ĐO BÓC KHỐI LƯỢNG HOÀN THÀNH ĐƯA VÀO QUYẾT TOÁN</v>
          </cell>
        </row>
      </sheetData>
      <sheetData sheetId="6275">
        <row r="4">
          <cell r="A4" t="str">
            <v>BẢNG TÍNH TOÁN, ĐO BÓC KHỐI LƯỢNG HOÀN THÀNH ĐƯA VÀO QUYẾT TOÁN</v>
          </cell>
        </row>
      </sheetData>
      <sheetData sheetId="6276">
        <row r="4">
          <cell r="A4" t="str">
            <v>BẢNG TÍNH TOÁN, ĐO BÓC KHỐI LƯỢNG HOÀN THÀNH ĐƯA VÀO QUYẾT TOÁN</v>
          </cell>
        </row>
      </sheetData>
      <sheetData sheetId="6277">
        <row r="4">
          <cell r="A4" t="str">
            <v>BẢNG TÍNH TOÁN, ĐO BÓC KHỐI LƯỢNG HOÀN THÀNH ĐƯA VÀO QUYẾT TOÁN</v>
          </cell>
        </row>
      </sheetData>
      <sheetData sheetId="6278">
        <row r="4">
          <cell r="A4" t="str">
            <v>BẢNG TÍNH TOÁN, ĐO BÓC KHỐI LƯỢNG HOÀN THÀNH ĐƯA VÀO QUYẾT TOÁN</v>
          </cell>
        </row>
      </sheetData>
      <sheetData sheetId="6279">
        <row r="4">
          <cell r="A4" t="str">
            <v>BẢNG TÍNH TOÁN, ĐO BÓC KHỐI LƯỢNG HOÀN THÀNH ĐƯA VÀO QUYẾT TOÁN</v>
          </cell>
        </row>
      </sheetData>
      <sheetData sheetId="6280">
        <row r="4">
          <cell r="A4" t="str">
            <v>BẢNG TÍNH TOÁN, ĐO BÓC KHỐI LƯỢNG HOÀN THÀNH ĐƯA VÀO QUYẾT TOÁN</v>
          </cell>
        </row>
      </sheetData>
      <sheetData sheetId="6281">
        <row r="4">
          <cell r="A4" t="str">
            <v>BẢNG TÍNH TOÁN, ĐO BÓC KHỐI LƯỢNG HOÀN THÀNH ĐƯA VÀO QUYẾT TOÁN</v>
          </cell>
        </row>
      </sheetData>
      <sheetData sheetId="6282">
        <row r="4">
          <cell r="A4" t="str">
            <v>BẢNG TÍNH TOÁN, ĐO BÓC KHỐI LƯỢNG HOÀN THÀNH ĐƯA VÀO QUYẾT TOÁN</v>
          </cell>
        </row>
      </sheetData>
      <sheetData sheetId="6283">
        <row r="4">
          <cell r="A4" t="str">
            <v>BẢNG TÍNH TOÁN, ĐO BÓC KHỐI LƯỢNG HOÀN THÀNH ĐƯA VÀO QUYẾT TOÁN</v>
          </cell>
        </row>
      </sheetData>
      <sheetData sheetId="6284">
        <row r="4">
          <cell r="A4" t="str">
            <v>BẢNG TÍNH TOÁN, ĐO BÓC KHỐI LƯỢNG HOÀN THÀNH ĐƯA VÀO QUYẾT TOÁN</v>
          </cell>
        </row>
      </sheetData>
      <sheetData sheetId="6285">
        <row r="4">
          <cell r="A4" t="str">
            <v>BẢNG TÍNH TOÁN, ĐO BÓC KHỐI LƯỢNG HOÀN THÀNH ĐƯA VÀO QUYẾT TOÁN</v>
          </cell>
        </row>
      </sheetData>
      <sheetData sheetId="6286">
        <row r="4">
          <cell r="A4" t="str">
            <v>BẢNG TÍNH TOÁN, ĐO BÓC KHỐI LƯỢNG HOÀN THÀNH ĐƯA VÀO QUYẾT TOÁN</v>
          </cell>
        </row>
      </sheetData>
      <sheetData sheetId="6287">
        <row r="4">
          <cell r="A4" t="str">
            <v>BẢNG TÍNH TOÁN, ĐO BÓC KHỐI LƯỢNG HOÀN THÀNH ĐƯA VÀO QUYẾT TOÁN</v>
          </cell>
        </row>
      </sheetData>
      <sheetData sheetId="6288">
        <row r="4">
          <cell r="A4" t="str">
            <v>BẢNG TÍNH TOÁN, ĐO BÓC KHỐI LƯỢNG HOÀN THÀNH ĐƯA VÀO QUYẾT TOÁN</v>
          </cell>
        </row>
      </sheetData>
      <sheetData sheetId="6289">
        <row r="4">
          <cell r="A4" t="str">
            <v>BẢNG TÍNH TOÁN, ĐO BÓC KHỐI LƯỢNG HOÀN THÀNH ĐƯA VÀO QUYẾT TOÁN</v>
          </cell>
        </row>
      </sheetData>
      <sheetData sheetId="6290">
        <row r="4">
          <cell r="A4" t="str">
            <v>BẢNG TÍNH TOÁN, ĐO BÓC KHỐI LƯỢNG HOÀN THÀNH ĐƯA VÀO QUYẾT TOÁN</v>
          </cell>
        </row>
      </sheetData>
      <sheetData sheetId="6291">
        <row r="4">
          <cell r="A4" t="str">
            <v>BẢNG TÍNH TOÁN, ĐO BÓC KHỐI LƯỢNG HOÀN THÀNH ĐƯA VÀO QUYẾT TOÁN</v>
          </cell>
        </row>
      </sheetData>
      <sheetData sheetId="6292">
        <row r="4">
          <cell r="A4" t="str">
            <v>BẢNG TÍNH TOÁN, ĐO BÓC KHỐI LƯỢNG HOÀN THÀNH ĐƯA VÀO QUYẾT TOÁN</v>
          </cell>
        </row>
      </sheetData>
      <sheetData sheetId="6293">
        <row r="4">
          <cell r="A4" t="str">
            <v>BẢNG TÍNH TOÁN, ĐO BÓC KHỐI LƯỢNG HOÀN THÀNH ĐƯA VÀO QUYẾT TOÁN</v>
          </cell>
        </row>
      </sheetData>
      <sheetData sheetId="6294">
        <row r="4">
          <cell r="A4" t="str">
            <v>BẢNG TÍNH TOÁN, ĐO BÓC KHỐI LƯỢNG HOÀN THÀNH ĐƯA VÀO QUYẾT TOÁN</v>
          </cell>
        </row>
      </sheetData>
      <sheetData sheetId="6295">
        <row r="4">
          <cell r="A4" t="str">
            <v>BẢNG TÍNH TOÁN, ĐO BÓC KHỐI LƯỢNG HOÀN THÀNH ĐƯA VÀO QUYẾT TOÁN</v>
          </cell>
        </row>
      </sheetData>
      <sheetData sheetId="6296">
        <row r="4">
          <cell r="A4" t="str">
            <v>BẢNG TÍNH TOÁN, ĐO BÓC KHỐI LƯỢNG HOÀN THÀNH ĐƯA VÀO QUYẾT TOÁN</v>
          </cell>
        </row>
      </sheetData>
      <sheetData sheetId="6297">
        <row r="4">
          <cell r="A4" t="str">
            <v>BẢNG TÍNH TOÁN, ĐO BÓC KHỐI LƯỢNG HOÀN THÀNH ĐƯA VÀO QUYẾT TOÁN</v>
          </cell>
        </row>
      </sheetData>
      <sheetData sheetId="6298">
        <row r="4">
          <cell r="A4" t="str">
            <v>BẢNG TÍNH TOÁN, ĐO BÓC KHỐI LƯỢNG HOÀN THÀNH ĐƯA VÀO QUYẾT TOÁN</v>
          </cell>
        </row>
      </sheetData>
      <sheetData sheetId="6299">
        <row r="4">
          <cell r="A4" t="str">
            <v>BẢNG TÍNH TOÁN, ĐO BÓC KHỐI LƯỢNG HOÀN THÀNH ĐƯA VÀO QUYẾT TOÁN</v>
          </cell>
        </row>
      </sheetData>
      <sheetData sheetId="6300">
        <row r="4">
          <cell r="A4" t="str">
            <v>BẢNG TÍNH TOÁN, ĐO BÓC KHỐI LƯỢNG HOÀN THÀNH ĐƯA VÀO QUYẾT TOÁN</v>
          </cell>
        </row>
      </sheetData>
      <sheetData sheetId="6301">
        <row r="4">
          <cell r="A4" t="str">
            <v>BẢNG TÍNH TOÁN, ĐO BÓC KHỐI LƯỢNG HOÀN THÀNH ĐƯA VÀO QUYẾT TOÁN</v>
          </cell>
        </row>
      </sheetData>
      <sheetData sheetId="6302">
        <row r="4">
          <cell r="A4" t="str">
            <v>BẢNG TÍNH TOÁN, ĐO BÓC KHỐI LƯỢNG HOÀN THÀNH ĐƯA VÀO QUYẾT TOÁN</v>
          </cell>
        </row>
      </sheetData>
      <sheetData sheetId="6303">
        <row r="4">
          <cell r="A4" t="str">
            <v>BẢNG TÍNH TOÁN, ĐO BÓC KHỐI LƯỢNG HOÀN THÀNH ĐƯA VÀO QUYẾT TOÁN</v>
          </cell>
        </row>
      </sheetData>
      <sheetData sheetId="6304">
        <row r="4">
          <cell r="A4" t="str">
            <v>BẢNG TÍNH TOÁN, ĐO BÓC KHỐI LƯỢNG HOÀN THÀNH ĐƯA VÀO QUYẾT TOÁN</v>
          </cell>
        </row>
      </sheetData>
      <sheetData sheetId="6305">
        <row r="4">
          <cell r="A4" t="str">
            <v>BẢNG TÍNH TOÁN, ĐO BÓC KHỐI LƯỢNG HOÀN THÀNH ĐƯA VÀO QUYẾT TOÁN</v>
          </cell>
        </row>
      </sheetData>
      <sheetData sheetId="6306">
        <row r="4">
          <cell r="A4" t="str">
            <v>BẢNG TÍNH TOÁN, ĐO BÓC KHỐI LƯỢNG HOÀN THÀNH ĐƯA VÀO QUYẾT TOÁN</v>
          </cell>
        </row>
      </sheetData>
      <sheetData sheetId="6307">
        <row r="4">
          <cell r="A4" t="str">
            <v>BẢNG TÍNH TOÁN, ĐO BÓC KHỐI LƯỢNG HOÀN THÀNH ĐƯA VÀO QUYẾT TOÁN</v>
          </cell>
        </row>
      </sheetData>
      <sheetData sheetId="6308">
        <row r="4">
          <cell r="A4" t="str">
            <v>BẢNG TÍNH TOÁN, ĐO BÓC KHỐI LƯỢNG HOÀN THÀNH ĐƯA VÀO QUYẾT TOÁN</v>
          </cell>
        </row>
      </sheetData>
      <sheetData sheetId="6309">
        <row r="4">
          <cell r="A4" t="str">
            <v>BẢNG TÍNH TOÁN, ĐO BÓC KHỐI LƯỢNG HOÀN THÀNH ĐƯA VÀO QUYẾT TOÁN</v>
          </cell>
        </row>
      </sheetData>
      <sheetData sheetId="6310">
        <row r="4">
          <cell r="A4" t="str">
            <v>BẢNG TÍNH TOÁN, ĐO BÓC KHỐI LƯỢNG HOÀN THÀNH ĐƯA VÀO QUYẾT TOÁN</v>
          </cell>
        </row>
      </sheetData>
      <sheetData sheetId="6311">
        <row r="4">
          <cell r="A4" t="str">
            <v>BẢNG TÍNH TOÁN, ĐO BÓC KHỐI LƯỢNG HOÀN THÀNH ĐƯA VÀO QUYẾT TOÁN</v>
          </cell>
        </row>
      </sheetData>
      <sheetData sheetId="6312">
        <row r="4">
          <cell r="A4" t="str">
            <v>BẢNG TÍNH TOÁN, ĐO BÓC KHỐI LƯỢNG HOÀN THÀNH ĐƯA VÀO QUYẾT TOÁN</v>
          </cell>
        </row>
      </sheetData>
      <sheetData sheetId="6313">
        <row r="4">
          <cell r="A4" t="str">
            <v>BẢNG TÍNH TOÁN, ĐO BÓC KHỐI LƯỢNG HOÀN THÀNH ĐƯA VÀO QUYẾT TOÁN</v>
          </cell>
        </row>
      </sheetData>
      <sheetData sheetId="6314">
        <row r="4">
          <cell r="A4" t="str">
            <v>BẢNG TÍNH TOÁN, ĐO BÓC KHỐI LƯỢNG HOÀN THÀNH ĐƯA VÀO QUYẾT TOÁN</v>
          </cell>
        </row>
      </sheetData>
      <sheetData sheetId="6315">
        <row r="4">
          <cell r="A4" t="str">
            <v>BẢNG TÍNH TOÁN, ĐO BÓC KHỐI LƯỢNG HOÀN THÀNH ĐƯA VÀO QUYẾT TOÁN</v>
          </cell>
        </row>
      </sheetData>
      <sheetData sheetId="6316">
        <row r="4">
          <cell r="A4" t="str">
            <v>BẢNG TÍNH TOÁN, ĐO BÓC KHỐI LƯỢNG HOÀN THÀNH ĐƯA VÀO QUYẾT TOÁN</v>
          </cell>
        </row>
      </sheetData>
      <sheetData sheetId="6317">
        <row r="4">
          <cell r="A4" t="str">
            <v>BẢNG TÍNH TOÁN, ĐO BÓC KHỐI LƯỢNG HOÀN THÀNH ĐƯA VÀO QUYẾT TOÁN</v>
          </cell>
        </row>
      </sheetData>
      <sheetData sheetId="6318">
        <row r="4">
          <cell r="A4" t="str">
            <v>BẢNG TÍNH TOÁN, ĐO BÓC KHỐI LƯỢNG HOÀN THÀNH ĐƯA VÀO QUYẾT TOÁN</v>
          </cell>
        </row>
      </sheetData>
      <sheetData sheetId="6319">
        <row r="4">
          <cell r="A4" t="str">
            <v>BẢNG TÍNH TOÁN, ĐO BÓC KHỐI LƯỢNG HOÀN THÀNH ĐƯA VÀO QUYẾT TOÁN</v>
          </cell>
        </row>
      </sheetData>
      <sheetData sheetId="6320">
        <row r="4">
          <cell r="A4" t="str">
            <v>BẢNG TÍNH TOÁN, ĐO BÓC KHỐI LƯỢNG HOÀN THÀNH ĐƯA VÀO QUYẾT TOÁN</v>
          </cell>
        </row>
      </sheetData>
      <sheetData sheetId="6321">
        <row r="4">
          <cell r="A4" t="str">
            <v>BẢNG TÍNH TOÁN, ĐO BÓC KHỐI LƯỢNG HOÀN THÀNH ĐƯA VÀO QUYẾT TOÁN</v>
          </cell>
        </row>
      </sheetData>
      <sheetData sheetId="6322">
        <row r="4">
          <cell r="A4" t="str">
            <v>BẢNG TÍNH TOÁN, ĐO BÓC KHỐI LƯỢNG HOÀN THÀNH ĐƯA VÀO QUYẾT TOÁN</v>
          </cell>
        </row>
      </sheetData>
      <sheetData sheetId="6323">
        <row r="4">
          <cell r="A4" t="str">
            <v>BẢNG TÍNH TOÁN, ĐO BÓC KHỐI LƯỢNG HOÀN THÀNH ĐƯA VÀO QUYẾT TOÁN</v>
          </cell>
        </row>
      </sheetData>
      <sheetData sheetId="6324">
        <row r="4">
          <cell r="A4" t="str">
            <v>BẢNG TÍNH TOÁN, ĐO BÓC KHỐI LƯỢNG HOÀN THÀNH ĐƯA VÀO QUYẾT TOÁN</v>
          </cell>
        </row>
      </sheetData>
      <sheetData sheetId="6325">
        <row r="4">
          <cell r="A4" t="str">
            <v>BẢNG TÍNH TOÁN, ĐO BÓC KHỐI LƯỢNG HOÀN THÀNH ĐƯA VÀO QUYẾT TOÁN</v>
          </cell>
        </row>
      </sheetData>
      <sheetData sheetId="6326">
        <row r="4">
          <cell r="A4" t="str">
            <v>BẢNG TÍNH TOÁN, ĐO BÓC KHỐI LƯỢNG HOÀN THÀNH ĐƯA VÀO QUYẾT TOÁN</v>
          </cell>
        </row>
      </sheetData>
      <sheetData sheetId="6327">
        <row r="4">
          <cell r="A4" t="str">
            <v>BẢNG TÍNH TOÁN, ĐO BÓC KHỐI LƯỢNG HOÀN THÀNH ĐƯA VÀO QUYẾT TOÁN</v>
          </cell>
        </row>
      </sheetData>
      <sheetData sheetId="6328">
        <row r="4">
          <cell r="A4" t="str">
            <v>BẢNG TÍNH TOÁN, ĐO BÓC KHỐI LƯỢNG HOÀN THÀNH ĐƯA VÀO QUYẾT TOÁN</v>
          </cell>
        </row>
      </sheetData>
      <sheetData sheetId="6329">
        <row r="4">
          <cell r="A4" t="str">
            <v>BẢNG TÍNH TOÁN, ĐO BÓC KHỐI LƯỢNG HOÀN THÀNH ĐƯA VÀO QUYẾT TOÁN</v>
          </cell>
        </row>
      </sheetData>
      <sheetData sheetId="6330">
        <row r="4">
          <cell r="A4" t="str">
            <v>BẢNG TÍNH TOÁN, ĐO BÓC KHỐI LƯỢNG HOÀN THÀNH ĐƯA VÀO QUYẾT TOÁN</v>
          </cell>
        </row>
      </sheetData>
      <sheetData sheetId="6331">
        <row r="4">
          <cell r="A4" t="str">
            <v>BẢNG TÍNH TOÁN, ĐO BÓC KHỐI LƯỢNG HOÀN THÀNH ĐƯA VÀO QUYẾT TOÁN</v>
          </cell>
        </row>
      </sheetData>
      <sheetData sheetId="6332">
        <row r="4">
          <cell r="A4" t="str">
            <v>BẢNG TÍNH TOÁN, ĐO BÓC KHỐI LƯỢNG HOÀN THÀNH ĐƯA VÀO QUYẾT TOÁN</v>
          </cell>
        </row>
      </sheetData>
      <sheetData sheetId="6333">
        <row r="4">
          <cell r="A4" t="str">
            <v>BẢNG TÍNH TOÁN, ĐO BÓC KHỐI LƯỢNG HOÀN THÀNH ĐƯA VÀO QUYẾT TOÁN</v>
          </cell>
        </row>
      </sheetData>
      <sheetData sheetId="6334">
        <row r="4">
          <cell r="A4" t="str">
            <v>BẢNG TÍNH TOÁN, ĐO BÓC KHỐI LƯỢNG HOÀN THÀNH ĐƯA VÀO QUYẾT TOÁN</v>
          </cell>
        </row>
      </sheetData>
      <sheetData sheetId="6335">
        <row r="4">
          <cell r="A4" t="str">
            <v>BẢNG TÍNH TOÁN, ĐO BÓC KHỐI LƯỢNG HOÀN THÀNH ĐƯA VÀO QUYẾT TOÁN</v>
          </cell>
        </row>
      </sheetData>
      <sheetData sheetId="6336">
        <row r="4">
          <cell r="A4" t="str">
            <v>BẢNG TÍNH TOÁN, ĐO BÓC KHỐI LƯỢNG HOÀN THÀNH ĐƯA VÀO QUYẾT TOÁN</v>
          </cell>
        </row>
      </sheetData>
      <sheetData sheetId="6337">
        <row r="4">
          <cell r="A4" t="str">
            <v>BẢNG TÍNH TOÁN, ĐO BÓC KHỐI LƯỢNG HOÀN THÀNH ĐƯA VÀO QUYẾT TOÁN</v>
          </cell>
        </row>
      </sheetData>
      <sheetData sheetId="6338">
        <row r="4">
          <cell r="A4" t="str">
            <v>BẢNG TÍNH TOÁN, ĐO BÓC KHỐI LƯỢNG HOÀN THÀNH ĐƯA VÀO QUYẾT TOÁN</v>
          </cell>
        </row>
      </sheetData>
      <sheetData sheetId="6339">
        <row r="4">
          <cell r="A4" t="str">
            <v>BẢNG TÍNH TOÁN, ĐO BÓC KHỐI LƯỢNG HOÀN THÀNH ĐƯA VÀO QUYẾT TOÁN</v>
          </cell>
        </row>
      </sheetData>
      <sheetData sheetId="6340">
        <row r="4">
          <cell r="A4" t="str">
            <v>BẢNG TÍNH TOÁN, ĐO BÓC KHỐI LƯỢNG HOÀN THÀNH ĐƯA VÀO QUYẾT TOÁN</v>
          </cell>
        </row>
      </sheetData>
      <sheetData sheetId="6341">
        <row r="4">
          <cell r="A4" t="str">
            <v>BẢNG TÍNH TOÁN, ĐO BÓC KHỐI LƯỢNG HOÀN THÀNH ĐƯA VÀO QUYẾT TOÁN</v>
          </cell>
        </row>
      </sheetData>
      <sheetData sheetId="6342">
        <row r="4">
          <cell r="A4" t="str">
            <v>BẢNG TÍNH TOÁN, ĐO BÓC KHỐI LƯỢNG HOÀN THÀNH ĐƯA VÀO QUYẾT TOÁN</v>
          </cell>
        </row>
      </sheetData>
      <sheetData sheetId="6343">
        <row r="4">
          <cell r="A4" t="str">
            <v>BẢNG TÍNH TOÁN, ĐO BÓC KHỐI LƯỢNG HOÀN THÀNH ĐƯA VÀO QUYẾT TOÁN</v>
          </cell>
        </row>
      </sheetData>
      <sheetData sheetId="6344">
        <row r="4">
          <cell r="A4" t="str">
            <v>BẢNG TÍNH TOÁN, ĐO BÓC KHỐI LƯỢNG HOÀN THÀNH ĐƯA VÀO QUYẾT TOÁN</v>
          </cell>
        </row>
      </sheetData>
      <sheetData sheetId="6345">
        <row r="4">
          <cell r="A4" t="str">
            <v>BẢNG TÍNH TOÁN, ĐO BÓC KHỐI LƯỢNG HOÀN THÀNH ĐƯA VÀO QUYẾT TOÁN</v>
          </cell>
        </row>
      </sheetData>
      <sheetData sheetId="6346">
        <row r="4">
          <cell r="A4" t="str">
            <v>BẢNG TÍNH TOÁN, ĐO BÓC KHỐI LƯỢNG HOÀN THÀNH ĐƯA VÀO QUYẾT TOÁN</v>
          </cell>
        </row>
      </sheetData>
      <sheetData sheetId="6347">
        <row r="4">
          <cell r="A4" t="str">
            <v>BẢNG TÍNH TOÁN, ĐO BÓC KHỐI LƯỢNG HOÀN THÀNH ĐƯA VÀO QUYẾT TOÁN</v>
          </cell>
        </row>
      </sheetData>
      <sheetData sheetId="6348">
        <row r="4">
          <cell r="A4" t="str">
            <v>BẢNG TÍNH TOÁN, ĐO BÓC KHỐI LƯỢNG HOÀN THÀNH ĐƯA VÀO QUYẾT TOÁN</v>
          </cell>
        </row>
      </sheetData>
      <sheetData sheetId="6349">
        <row r="4">
          <cell r="A4" t="str">
            <v>BẢNG TÍNH TOÁN, ĐO BÓC KHỐI LƯỢNG HOÀN THÀNH ĐƯA VÀO QUYẾT TOÁN</v>
          </cell>
        </row>
      </sheetData>
      <sheetData sheetId="6350">
        <row r="4">
          <cell r="A4" t="str">
            <v>BẢNG TÍNH TOÁN, ĐO BÓC KHỐI LƯỢNG HOÀN THÀNH ĐƯA VÀO QUYẾT TOÁN</v>
          </cell>
        </row>
      </sheetData>
      <sheetData sheetId="6351">
        <row r="4">
          <cell r="A4" t="str">
            <v>BẢNG TÍNH TOÁN, ĐO BÓC KHỐI LƯỢNG HOÀN THÀNH ĐƯA VÀO QUYẾT TOÁN</v>
          </cell>
        </row>
      </sheetData>
      <sheetData sheetId="6352">
        <row r="4">
          <cell r="A4" t="str">
            <v>BẢNG TÍNH TOÁN, ĐO BÓC KHỐI LƯỢNG HOÀN THÀNH ĐƯA VÀO QUYẾT TOÁN</v>
          </cell>
        </row>
      </sheetData>
      <sheetData sheetId="6353">
        <row r="4">
          <cell r="A4" t="str">
            <v>BẢNG TÍNH TOÁN, ĐO BÓC KHỐI LƯỢNG HOÀN THÀNH ĐƯA VÀO QUYẾT TOÁN</v>
          </cell>
        </row>
      </sheetData>
      <sheetData sheetId="6354">
        <row r="4">
          <cell r="A4" t="str">
            <v>BẢNG TÍNH TOÁN, ĐO BÓC KHỐI LƯỢNG HOÀN THÀNH ĐƯA VÀO QUYẾT TOÁN</v>
          </cell>
        </row>
      </sheetData>
      <sheetData sheetId="6355">
        <row r="4">
          <cell r="A4" t="str">
            <v>BẢNG TÍNH TOÁN, ĐO BÓC KHỐI LƯỢNG HOÀN THÀNH ĐƯA VÀO QUYẾT TOÁN</v>
          </cell>
        </row>
      </sheetData>
      <sheetData sheetId="6356">
        <row r="4">
          <cell r="A4" t="str">
            <v>BẢNG TÍNH TOÁN, ĐO BÓC KHỐI LƯỢNG HOÀN THÀNH ĐƯA VÀO QUYẾT TOÁN</v>
          </cell>
        </row>
      </sheetData>
      <sheetData sheetId="6357">
        <row r="4">
          <cell r="A4" t="str">
            <v>BẢNG TÍNH TOÁN, ĐO BÓC KHỐI LƯỢNG HOÀN THÀNH ĐƯA VÀO QUYẾT TOÁN</v>
          </cell>
        </row>
      </sheetData>
      <sheetData sheetId="6358">
        <row r="4">
          <cell r="A4" t="str">
            <v>BẢNG TÍNH TOÁN, ĐO BÓC KHỐI LƯỢNG HOÀN THÀNH ĐƯA VÀO QUYẾT TOÁN</v>
          </cell>
        </row>
      </sheetData>
      <sheetData sheetId="6359">
        <row r="4">
          <cell r="A4" t="str">
            <v>BẢNG TÍNH TOÁN, ĐO BÓC KHỐI LƯỢNG HOÀN THÀNH ĐƯA VÀO QUYẾT TOÁN</v>
          </cell>
        </row>
      </sheetData>
      <sheetData sheetId="6360">
        <row r="4">
          <cell r="A4" t="str">
            <v>BẢNG TÍNH TOÁN, ĐO BÓC KHỐI LƯỢNG HOÀN THÀNH ĐƯA VÀO QUYẾT TOÁN</v>
          </cell>
        </row>
      </sheetData>
      <sheetData sheetId="6361">
        <row r="4">
          <cell r="A4" t="str">
            <v>BẢNG TÍNH TOÁN, ĐO BÓC KHỐI LƯỢNG HOÀN THÀNH ĐƯA VÀO QUYẾT TOÁN</v>
          </cell>
        </row>
      </sheetData>
      <sheetData sheetId="6362">
        <row r="4">
          <cell r="A4" t="str">
            <v>BẢNG TÍNH TOÁN, ĐO BÓC KHỐI LƯỢNG HOÀN THÀNH ĐƯA VÀO QUYẾT TOÁN</v>
          </cell>
        </row>
      </sheetData>
      <sheetData sheetId="6363">
        <row r="4">
          <cell r="A4" t="str">
            <v>BẢNG TÍNH TOÁN, ĐO BÓC KHỐI LƯỢNG HOÀN THÀNH ĐƯA VÀO QUYẾT TOÁN</v>
          </cell>
        </row>
      </sheetData>
      <sheetData sheetId="6364">
        <row r="4">
          <cell r="A4" t="str">
            <v>BẢNG TÍNH TOÁN, ĐO BÓC KHỐI LƯỢNG HOÀN THÀNH ĐƯA VÀO QUYẾT TOÁN</v>
          </cell>
        </row>
      </sheetData>
      <sheetData sheetId="6365">
        <row r="4">
          <cell r="A4" t="str">
            <v>BẢNG TÍNH TOÁN, ĐO BÓC KHỐI LƯỢNG HOÀN THÀNH ĐƯA VÀO QUYẾT TOÁN</v>
          </cell>
        </row>
      </sheetData>
      <sheetData sheetId="6366">
        <row r="4">
          <cell r="A4" t="str">
            <v>BẢNG TÍNH TOÁN, ĐO BÓC KHỐI LƯỢNG HOÀN THÀNH ĐƯA VÀO QUYẾT TOÁN</v>
          </cell>
        </row>
      </sheetData>
      <sheetData sheetId="6367">
        <row r="4">
          <cell r="A4" t="str">
            <v>BẢNG TÍNH TOÁN, ĐO BÓC KHỐI LƯỢNG HOÀN THÀNH ĐƯA VÀO QUYẾT TOÁN</v>
          </cell>
        </row>
      </sheetData>
      <sheetData sheetId="6368">
        <row r="4">
          <cell r="A4" t="str">
            <v>BẢNG TÍNH TOÁN, ĐO BÓC KHỐI LƯỢNG HOÀN THÀNH ĐƯA VÀO QUYẾT TOÁN</v>
          </cell>
        </row>
      </sheetData>
      <sheetData sheetId="6369">
        <row r="4">
          <cell r="A4" t="str">
            <v>BẢNG TÍNH TOÁN, ĐO BÓC KHỐI LƯỢNG HOÀN THÀNH ĐƯA VÀO QUYẾT TOÁN</v>
          </cell>
        </row>
      </sheetData>
      <sheetData sheetId="6370">
        <row r="4">
          <cell r="A4" t="str">
            <v>BẢNG TÍNH TOÁN, ĐO BÓC KHỐI LƯỢNG HOÀN THÀNH ĐƯA VÀO QUYẾT TOÁN</v>
          </cell>
        </row>
      </sheetData>
      <sheetData sheetId="6371">
        <row r="4">
          <cell r="A4" t="str">
            <v>BẢNG TÍNH TOÁN, ĐO BÓC KHỐI LƯỢNG HOÀN THÀNH ĐƯA VÀO QUYẾT TOÁN</v>
          </cell>
        </row>
      </sheetData>
      <sheetData sheetId="6372">
        <row r="4">
          <cell r="A4" t="str">
            <v>BẢNG TÍNH TOÁN, ĐO BÓC KHỐI LƯỢNG HOÀN THÀNH ĐƯA VÀO QUYẾT TOÁN</v>
          </cell>
        </row>
      </sheetData>
      <sheetData sheetId="6373">
        <row r="4">
          <cell r="A4" t="str">
            <v>BẢNG TÍNH TOÁN, ĐO BÓC KHỐI LƯỢNG HOÀN THÀNH ĐƯA VÀO QUYẾT TOÁN</v>
          </cell>
        </row>
      </sheetData>
      <sheetData sheetId="6374">
        <row r="4">
          <cell r="A4" t="str">
            <v>BẢNG TÍNH TOÁN, ĐO BÓC KHỐI LƯỢNG HOÀN THÀNH ĐƯA VÀO QUYẾT TOÁN</v>
          </cell>
        </row>
      </sheetData>
      <sheetData sheetId="6375">
        <row r="4">
          <cell r="A4" t="str">
            <v>BẢNG TÍNH TOÁN, ĐO BÓC KHỐI LƯỢNG HOÀN THÀNH ĐƯA VÀO QUYẾT TOÁN</v>
          </cell>
        </row>
      </sheetData>
      <sheetData sheetId="6376">
        <row r="4">
          <cell r="A4" t="str">
            <v>BẢNG TÍNH TOÁN, ĐO BÓC KHỐI LƯỢNG HOÀN THÀNH ĐƯA VÀO QUYẾT TOÁN</v>
          </cell>
        </row>
      </sheetData>
      <sheetData sheetId="6377">
        <row r="4">
          <cell r="A4" t="str">
            <v>BẢNG TÍNH TOÁN, ĐO BÓC KHỐI LƯỢNG HOÀN THÀNH ĐƯA VÀO QUYẾT TOÁN</v>
          </cell>
        </row>
      </sheetData>
      <sheetData sheetId="6378">
        <row r="4">
          <cell r="A4" t="str">
            <v>BẢNG TÍNH TOÁN, ĐO BÓC KHỐI LƯỢNG HOÀN THÀNH ĐƯA VÀO QUYẾT TOÁN</v>
          </cell>
        </row>
      </sheetData>
      <sheetData sheetId="6379">
        <row r="4">
          <cell r="A4" t="str">
            <v>BẢNG TÍNH TOÁN, ĐO BÓC KHỐI LƯỢNG HOÀN THÀNH ĐƯA VÀO QUYẾT TOÁN</v>
          </cell>
        </row>
      </sheetData>
      <sheetData sheetId="6380">
        <row r="4">
          <cell r="A4" t="str">
            <v>BẢNG TÍNH TOÁN, ĐO BÓC KHỐI LƯỢNG HOÀN THÀNH ĐƯA VÀO QUYẾT TOÁN</v>
          </cell>
        </row>
      </sheetData>
      <sheetData sheetId="6381">
        <row r="4">
          <cell r="A4" t="str">
            <v>BẢNG TÍNH TOÁN, ĐO BÓC KHỐI LƯỢNG HOÀN THÀNH ĐƯA VÀO QUYẾT TOÁN</v>
          </cell>
        </row>
      </sheetData>
      <sheetData sheetId="6382">
        <row r="4">
          <cell r="A4" t="str">
            <v>BẢNG TÍNH TOÁN, ĐO BÓC KHỐI LƯỢNG HOÀN THÀNH ĐƯA VÀO QUYẾT TOÁN</v>
          </cell>
        </row>
      </sheetData>
      <sheetData sheetId="6383">
        <row r="4">
          <cell r="A4" t="str">
            <v>BẢNG TÍNH TOÁN, ĐO BÓC KHỐI LƯỢNG HOÀN THÀNH ĐƯA VÀO QUYẾT TOÁN</v>
          </cell>
        </row>
      </sheetData>
      <sheetData sheetId="6384">
        <row r="4">
          <cell r="A4" t="str">
            <v>BẢNG TÍNH TOÁN, ĐO BÓC KHỐI LƯỢNG HOÀN THÀNH ĐƯA VÀO QUYẾT TOÁN</v>
          </cell>
        </row>
      </sheetData>
      <sheetData sheetId="6385">
        <row r="4">
          <cell r="A4" t="str">
            <v>BẢNG TÍNH TOÁN, ĐO BÓC KHỐI LƯỢNG HOÀN THÀNH ĐƯA VÀO QUYẾT TOÁN</v>
          </cell>
        </row>
      </sheetData>
      <sheetData sheetId="6386">
        <row r="4">
          <cell r="A4" t="str">
            <v>BẢNG TÍNH TOÁN, ĐO BÓC KHỐI LƯỢNG HOÀN THÀNH ĐƯA VÀO QUYẾT TOÁN</v>
          </cell>
        </row>
      </sheetData>
      <sheetData sheetId="6387">
        <row r="4">
          <cell r="A4" t="str">
            <v>BẢNG TÍNH TOÁN, ĐO BÓC KHỐI LƯỢNG HOÀN THÀNH ĐƯA VÀO QUYẾT TOÁN</v>
          </cell>
        </row>
      </sheetData>
      <sheetData sheetId="6388">
        <row r="4">
          <cell r="A4" t="str">
            <v>BẢNG TÍNH TOÁN, ĐO BÓC KHỐI LƯỢNG HOÀN THÀNH ĐƯA VÀO QUYẾT TOÁN</v>
          </cell>
        </row>
      </sheetData>
      <sheetData sheetId="6389">
        <row r="4">
          <cell r="A4" t="str">
            <v>BẢNG TÍNH TOÁN, ĐO BÓC KHỐI LƯỢNG HOÀN THÀNH ĐƯA VÀO QUYẾT TOÁN</v>
          </cell>
        </row>
      </sheetData>
      <sheetData sheetId="6390">
        <row r="4">
          <cell r="A4" t="str">
            <v>BẢNG TÍNH TOÁN, ĐO BÓC KHỐI LƯỢNG HOÀN THÀNH ĐƯA VÀO QUYẾT TOÁN</v>
          </cell>
        </row>
      </sheetData>
      <sheetData sheetId="6391">
        <row r="4">
          <cell r="A4" t="str">
            <v>BẢNG TÍNH TOÁN, ĐO BÓC KHỐI LƯỢNG HOÀN THÀNH ĐƯA VÀO QUYẾT TOÁN</v>
          </cell>
        </row>
      </sheetData>
      <sheetData sheetId="6392">
        <row r="4">
          <cell r="A4" t="str">
            <v>BẢNG TÍNH TOÁN, ĐO BÓC KHỐI LƯỢNG HOÀN THÀNH ĐƯA VÀO QUYẾT TOÁN</v>
          </cell>
        </row>
      </sheetData>
      <sheetData sheetId="6393">
        <row r="4">
          <cell r="A4" t="str">
            <v>BẢNG TÍNH TOÁN, ĐO BÓC KHỐI LƯỢNG HOÀN THÀNH ĐƯA VÀO QUYẾT TOÁN</v>
          </cell>
        </row>
      </sheetData>
      <sheetData sheetId="6394">
        <row r="4">
          <cell r="A4" t="str">
            <v>BẢNG TÍNH TOÁN, ĐO BÓC KHỐI LƯỢNG HOÀN THÀNH ĐƯA VÀO QUYẾT TOÁN</v>
          </cell>
        </row>
      </sheetData>
      <sheetData sheetId="6395">
        <row r="4">
          <cell r="A4" t="str">
            <v>BẢNG TÍNH TOÁN, ĐO BÓC KHỐI LƯỢNG HOÀN THÀNH ĐƯA VÀO QUYẾT TOÁN</v>
          </cell>
        </row>
      </sheetData>
      <sheetData sheetId="6396">
        <row r="4">
          <cell r="A4" t="str">
            <v>BẢNG TÍNH TOÁN, ĐO BÓC KHỐI LƯỢNG HOÀN THÀNH ĐƯA VÀO QUYẾT TOÁN</v>
          </cell>
        </row>
      </sheetData>
      <sheetData sheetId="6397">
        <row r="4">
          <cell r="A4" t="str">
            <v>BẢNG TÍNH TOÁN, ĐO BÓC KHỐI LƯỢNG HOÀN THÀNH ĐƯA VÀO QUYẾT TOÁN</v>
          </cell>
        </row>
      </sheetData>
      <sheetData sheetId="6398">
        <row r="4">
          <cell r="A4" t="str">
            <v>BẢNG TÍNH TOÁN, ĐO BÓC KHỐI LƯỢNG HOÀN THÀNH ĐƯA VÀO QUYẾT TOÁN</v>
          </cell>
        </row>
      </sheetData>
      <sheetData sheetId="6399">
        <row r="4">
          <cell r="A4" t="str">
            <v>BẢNG TÍNH TOÁN, ĐO BÓC KHỐI LƯỢNG HOÀN THÀNH ĐƯA VÀO QUYẾT TOÁN</v>
          </cell>
        </row>
      </sheetData>
      <sheetData sheetId="6400">
        <row r="4">
          <cell r="A4" t="str">
            <v>BẢNG TÍNH TOÁN, ĐO BÓC KHỐI LƯỢNG HOÀN THÀNH ĐƯA VÀO QUYẾT TOÁN</v>
          </cell>
        </row>
      </sheetData>
      <sheetData sheetId="6401">
        <row r="4">
          <cell r="A4" t="str">
            <v>BẢNG TÍNH TOÁN, ĐO BÓC KHỐI LƯỢNG HOÀN THÀNH ĐƯA VÀO QUYẾT TOÁN</v>
          </cell>
        </row>
      </sheetData>
      <sheetData sheetId="6402">
        <row r="4">
          <cell r="A4" t="str">
            <v>BẢNG TÍNH TOÁN, ĐO BÓC KHỐI LƯỢNG HOÀN THÀNH ĐƯA VÀO QUYẾT TOÁN</v>
          </cell>
        </row>
      </sheetData>
      <sheetData sheetId="6403">
        <row r="4">
          <cell r="A4" t="str">
            <v>BẢNG TÍNH TOÁN, ĐO BÓC KHỐI LƯỢNG HOÀN THÀNH ĐƯA VÀO QUYẾT TOÁN</v>
          </cell>
        </row>
      </sheetData>
      <sheetData sheetId="6404">
        <row r="4">
          <cell r="A4" t="str">
            <v>BẢNG TÍNH TOÁN, ĐO BÓC KHỐI LƯỢNG HOÀN THÀNH ĐƯA VÀO QUYẾT TOÁN</v>
          </cell>
        </row>
      </sheetData>
      <sheetData sheetId="6405">
        <row r="4">
          <cell r="A4" t="str">
            <v>BẢNG TÍNH TOÁN, ĐO BÓC KHỐI LƯỢNG HOÀN THÀNH ĐƯA VÀO QUYẾT TOÁN</v>
          </cell>
        </row>
      </sheetData>
      <sheetData sheetId="6406">
        <row r="4">
          <cell r="A4" t="str">
            <v>BẢNG TÍNH TOÁN, ĐO BÓC KHỐI LƯỢNG HOÀN THÀNH ĐƯA VÀO QUYẾT TOÁN</v>
          </cell>
        </row>
      </sheetData>
      <sheetData sheetId="6407">
        <row r="4">
          <cell r="A4" t="str">
            <v>BẢNG TÍNH TOÁN, ĐO BÓC KHỐI LƯỢNG HOÀN THÀNH ĐƯA VÀO QUYẾT TOÁN</v>
          </cell>
        </row>
      </sheetData>
      <sheetData sheetId="6408">
        <row r="4">
          <cell r="A4" t="str">
            <v>BẢNG TÍNH TOÁN, ĐO BÓC KHỐI LƯỢNG HOÀN THÀNH ĐƯA VÀO QUYẾT TOÁN</v>
          </cell>
        </row>
      </sheetData>
      <sheetData sheetId="6409">
        <row r="4">
          <cell r="A4" t="str">
            <v>BẢNG TÍNH TOÁN, ĐO BÓC KHỐI LƯỢNG HOÀN THÀNH ĐƯA VÀO QUYẾT TOÁN</v>
          </cell>
        </row>
      </sheetData>
      <sheetData sheetId="6410">
        <row r="4">
          <cell r="A4" t="str">
            <v>BẢNG TÍNH TOÁN, ĐO BÓC KHỐI LƯỢNG HOÀN THÀNH ĐƯA VÀO QUYẾT TOÁN</v>
          </cell>
        </row>
      </sheetData>
      <sheetData sheetId="6411">
        <row r="4">
          <cell r="A4" t="str">
            <v>BẢNG TÍNH TOÁN, ĐO BÓC KHỐI LƯỢNG HOÀN THÀNH ĐƯA VÀO QUYẾT TOÁN</v>
          </cell>
        </row>
      </sheetData>
      <sheetData sheetId="6412">
        <row r="4">
          <cell r="A4" t="str">
            <v>BẢNG TÍNH TOÁN, ĐO BÓC KHỐI LƯỢNG HOÀN THÀNH ĐƯA VÀO QUYẾT TOÁN</v>
          </cell>
        </row>
      </sheetData>
      <sheetData sheetId="6413">
        <row r="4">
          <cell r="A4" t="str">
            <v>BẢNG TÍNH TOÁN, ĐO BÓC KHỐI LƯỢNG HOÀN THÀNH ĐƯA VÀO QUYẾT TOÁN</v>
          </cell>
        </row>
      </sheetData>
      <sheetData sheetId="6414">
        <row r="4">
          <cell r="A4" t="str">
            <v>BẢNG TÍNH TOÁN, ĐO BÓC KHỐI LƯỢNG HOÀN THÀNH ĐƯA VÀO QUYẾT TOÁN</v>
          </cell>
        </row>
      </sheetData>
      <sheetData sheetId="6415">
        <row r="4">
          <cell r="A4" t="str">
            <v>BẢNG TÍNH TOÁN, ĐO BÓC KHỐI LƯỢNG HOÀN THÀNH ĐƯA VÀO QUYẾT TOÁN</v>
          </cell>
        </row>
      </sheetData>
      <sheetData sheetId="6416">
        <row r="4">
          <cell r="A4" t="str">
            <v>BẢNG TÍNH TOÁN, ĐO BÓC KHỐI LƯỢNG HOÀN THÀNH ĐƯA VÀO QUYẾT TOÁN</v>
          </cell>
        </row>
      </sheetData>
      <sheetData sheetId="6417">
        <row r="4">
          <cell r="A4" t="str">
            <v>BẢNG TÍNH TOÁN, ĐO BÓC KHỐI LƯỢNG HOÀN THÀNH ĐƯA VÀO QUYẾT TOÁN</v>
          </cell>
        </row>
      </sheetData>
      <sheetData sheetId="6418">
        <row r="4">
          <cell r="A4" t="str">
            <v>BẢNG TÍNH TOÁN, ĐO BÓC KHỐI LƯỢNG HOÀN THÀNH ĐƯA VÀO QUYẾT TOÁN</v>
          </cell>
        </row>
      </sheetData>
      <sheetData sheetId="6419">
        <row r="4">
          <cell r="A4" t="str">
            <v>BẢNG TÍNH TOÁN, ĐO BÓC KHỐI LƯỢNG HOÀN THÀNH ĐƯA VÀO QUYẾT TOÁN</v>
          </cell>
        </row>
      </sheetData>
      <sheetData sheetId="6420">
        <row r="4">
          <cell r="A4" t="str">
            <v>BẢNG TÍNH TOÁN, ĐO BÓC KHỐI LƯỢNG HOÀN THÀNH ĐƯA VÀO QUYẾT TOÁN</v>
          </cell>
        </row>
      </sheetData>
      <sheetData sheetId="6421">
        <row r="4">
          <cell r="A4" t="str">
            <v>BẢNG TÍNH TOÁN, ĐO BÓC KHỐI LƯỢNG HOÀN THÀNH ĐƯA VÀO QUYẾT TOÁN</v>
          </cell>
        </row>
      </sheetData>
      <sheetData sheetId="6422">
        <row r="4">
          <cell r="A4" t="str">
            <v>BẢNG TÍNH TOÁN, ĐO BÓC KHỐI LƯỢNG HOÀN THÀNH ĐƯA VÀO QUYẾT TOÁN</v>
          </cell>
        </row>
      </sheetData>
      <sheetData sheetId="6423">
        <row r="4">
          <cell r="A4" t="str">
            <v>BẢNG TÍNH TOÁN, ĐO BÓC KHỐI LƯỢNG HOÀN THÀNH ĐƯA VÀO QUYẾT TOÁN</v>
          </cell>
        </row>
      </sheetData>
      <sheetData sheetId="6424">
        <row r="4">
          <cell r="A4" t="str">
            <v>BẢNG TÍNH TOÁN, ĐO BÓC KHỐI LƯỢNG HOÀN THÀNH ĐƯA VÀO QUYẾT TOÁN</v>
          </cell>
        </row>
      </sheetData>
      <sheetData sheetId="6425">
        <row r="4">
          <cell r="A4" t="str">
            <v>BẢNG TÍNH TOÁN, ĐO BÓC KHỐI LƯỢNG HOÀN THÀNH ĐƯA VÀO QUYẾT TOÁN</v>
          </cell>
        </row>
      </sheetData>
      <sheetData sheetId="6426">
        <row r="4">
          <cell r="A4" t="str">
            <v>BẢNG TÍNH TOÁN, ĐO BÓC KHỐI LƯỢNG HOÀN THÀNH ĐƯA VÀO QUYẾT TOÁN</v>
          </cell>
        </row>
      </sheetData>
      <sheetData sheetId="6427">
        <row r="4">
          <cell r="A4" t="str">
            <v>BẢNG TÍNH TOÁN, ĐO BÓC KHỐI LƯỢNG HOÀN THÀNH ĐƯA VÀO QUYẾT TOÁN</v>
          </cell>
        </row>
      </sheetData>
      <sheetData sheetId="6428">
        <row r="4">
          <cell r="A4" t="str">
            <v>BẢNG TÍNH TOÁN, ĐO BÓC KHỐI LƯỢNG HOÀN THÀNH ĐƯA VÀO QUYẾT TOÁN</v>
          </cell>
        </row>
      </sheetData>
      <sheetData sheetId="6429">
        <row r="4">
          <cell r="A4" t="str">
            <v>BẢNG TÍNH TOÁN, ĐO BÓC KHỐI LƯỢNG HOÀN THÀNH ĐƯA VÀO QUYẾT TOÁN</v>
          </cell>
        </row>
      </sheetData>
      <sheetData sheetId="6430">
        <row r="4">
          <cell r="A4" t="str">
            <v>BẢNG TÍNH TOÁN, ĐO BÓC KHỐI LƯỢNG HOÀN THÀNH ĐƯA VÀO QUYẾT TOÁN</v>
          </cell>
        </row>
      </sheetData>
      <sheetData sheetId="6431">
        <row r="4">
          <cell r="A4" t="str">
            <v>BẢNG TÍNH TOÁN, ĐO BÓC KHỐI LƯỢNG HOÀN THÀNH ĐƯA VÀO QUYẾT TOÁN</v>
          </cell>
        </row>
      </sheetData>
      <sheetData sheetId="6432">
        <row r="4">
          <cell r="A4" t="str">
            <v>BẢNG TÍNH TOÁN, ĐO BÓC KHỐI LƯỢNG HOÀN THÀNH ĐƯA VÀO QUYẾT TOÁN</v>
          </cell>
        </row>
      </sheetData>
      <sheetData sheetId="6433">
        <row r="4">
          <cell r="A4" t="str">
            <v>BẢNG TÍNH TOÁN, ĐO BÓC KHỐI LƯỢNG HOÀN THÀNH ĐƯA VÀO QUYẾT TOÁN</v>
          </cell>
        </row>
      </sheetData>
      <sheetData sheetId="6434">
        <row r="4">
          <cell r="A4" t="str">
            <v>BẢNG TÍNH TOÁN, ĐO BÓC KHỐI LƯỢNG HOÀN THÀNH ĐƯA VÀO QUYẾT TOÁN</v>
          </cell>
        </row>
      </sheetData>
      <sheetData sheetId="6435">
        <row r="4">
          <cell r="A4" t="str">
            <v>BẢNG TÍNH TOÁN, ĐO BÓC KHỐI LƯỢNG HOÀN THÀNH ĐƯA VÀO QUYẾT TOÁN</v>
          </cell>
        </row>
      </sheetData>
      <sheetData sheetId="6436">
        <row r="4">
          <cell r="A4" t="str">
            <v>BẢNG TÍNH TOÁN, ĐO BÓC KHỐI LƯỢNG HOÀN THÀNH ĐƯA VÀO QUYẾT TOÁN</v>
          </cell>
        </row>
      </sheetData>
      <sheetData sheetId="6437">
        <row r="4">
          <cell r="A4" t="str">
            <v>BẢNG TÍNH TOÁN, ĐO BÓC KHỐI LƯỢNG HOÀN THÀNH ĐƯA VÀO QUYẾT TOÁN</v>
          </cell>
        </row>
      </sheetData>
      <sheetData sheetId="6438">
        <row r="4">
          <cell r="A4" t="str">
            <v>BẢNG TÍNH TOÁN, ĐO BÓC KHỐI LƯỢNG HOÀN THÀNH ĐƯA VÀO QUYẾT TOÁN</v>
          </cell>
        </row>
      </sheetData>
      <sheetData sheetId="6439">
        <row r="4">
          <cell r="A4" t="str">
            <v>BẢNG TÍNH TOÁN, ĐO BÓC KHỐI LƯỢNG HOÀN THÀNH ĐƯA VÀO QUYẾT TOÁN</v>
          </cell>
        </row>
      </sheetData>
      <sheetData sheetId="6440">
        <row r="4">
          <cell r="A4" t="str">
            <v>BẢNG TÍNH TOÁN, ĐO BÓC KHỐI LƯỢNG HOÀN THÀNH ĐƯA VÀO QUYẾT TOÁN</v>
          </cell>
        </row>
      </sheetData>
      <sheetData sheetId="6441">
        <row r="4">
          <cell r="A4" t="str">
            <v>BẢNG TÍNH TOÁN, ĐO BÓC KHỐI LƯỢNG HOÀN THÀNH ĐƯA VÀO QUYẾT TOÁN</v>
          </cell>
        </row>
      </sheetData>
      <sheetData sheetId="6442">
        <row r="4">
          <cell r="A4" t="str">
            <v>BẢNG TÍNH TOÁN, ĐO BÓC KHỐI LƯỢNG HOÀN THÀNH ĐƯA VÀO QUYẾT TOÁN</v>
          </cell>
        </row>
      </sheetData>
      <sheetData sheetId="6443">
        <row r="4">
          <cell r="A4" t="str">
            <v>BẢNG TÍNH TOÁN, ĐO BÓC KHỐI LƯỢNG HOÀN THÀNH ĐƯA VÀO QUYẾT TOÁN</v>
          </cell>
        </row>
      </sheetData>
      <sheetData sheetId="6444">
        <row r="4">
          <cell r="A4" t="str">
            <v>BẢNG TÍNH TOÁN, ĐO BÓC KHỐI LƯỢNG HOÀN THÀNH ĐƯA VÀO QUYẾT TOÁN</v>
          </cell>
        </row>
      </sheetData>
      <sheetData sheetId="6445">
        <row r="4">
          <cell r="A4" t="str">
            <v>BẢNG TÍNH TOÁN, ĐO BÓC KHỐI LƯỢNG HOÀN THÀNH ĐƯA VÀO QUYẾT TOÁN</v>
          </cell>
        </row>
      </sheetData>
      <sheetData sheetId="6446">
        <row r="4">
          <cell r="A4" t="str">
            <v>BẢNG TÍNH TOÁN, ĐO BÓC KHỐI LƯỢNG HOÀN THÀNH ĐƯA VÀO QUYẾT TOÁN</v>
          </cell>
        </row>
      </sheetData>
      <sheetData sheetId="6447">
        <row r="4">
          <cell r="A4" t="str">
            <v>BẢNG TÍNH TOÁN, ĐO BÓC KHỐI LƯỢNG HOÀN THÀNH ĐƯA VÀO QUYẾT TOÁN</v>
          </cell>
        </row>
      </sheetData>
      <sheetData sheetId="6448">
        <row r="4">
          <cell r="A4" t="str">
            <v>BẢNG TÍNH TOÁN, ĐO BÓC KHỐI LƯỢNG HOÀN THÀNH ĐƯA VÀO QUYẾT TOÁN</v>
          </cell>
        </row>
      </sheetData>
      <sheetData sheetId="6449">
        <row r="4">
          <cell r="A4" t="str">
            <v>BẢNG TÍNH TOÁN, ĐO BÓC KHỐI LƯỢNG HOÀN THÀNH ĐƯA VÀO QUYẾT TOÁN</v>
          </cell>
        </row>
      </sheetData>
      <sheetData sheetId="6450">
        <row r="4">
          <cell r="A4" t="str">
            <v>BẢNG TÍNH TOÁN, ĐO BÓC KHỐI LƯỢNG HOÀN THÀNH ĐƯA VÀO QUYẾT TOÁN</v>
          </cell>
        </row>
      </sheetData>
      <sheetData sheetId="6451">
        <row r="4">
          <cell r="A4" t="str">
            <v>BẢNG TÍNH TOÁN, ĐO BÓC KHỐI LƯỢNG HOÀN THÀNH ĐƯA VÀO QUYẾT TOÁN</v>
          </cell>
        </row>
      </sheetData>
      <sheetData sheetId="6452">
        <row r="4">
          <cell r="A4" t="str">
            <v>BẢNG TÍNH TOÁN, ĐO BÓC KHỐI LƯỢNG HOÀN THÀNH ĐƯA VÀO QUYẾT TOÁN</v>
          </cell>
        </row>
      </sheetData>
      <sheetData sheetId="6453">
        <row r="4">
          <cell r="A4" t="str">
            <v>BẢNG TÍNH TOÁN, ĐO BÓC KHỐI LƯỢNG HOÀN THÀNH ĐƯA VÀO QUYẾT TOÁN</v>
          </cell>
        </row>
      </sheetData>
      <sheetData sheetId="6454">
        <row r="4">
          <cell r="A4" t="str">
            <v>BẢNG TÍNH TOÁN, ĐO BÓC KHỐI LƯỢNG HOÀN THÀNH ĐƯA VÀO QUYẾT TOÁN</v>
          </cell>
        </row>
      </sheetData>
      <sheetData sheetId="6455">
        <row r="4">
          <cell r="A4" t="str">
            <v>BẢNG TÍNH TOÁN, ĐO BÓC KHỐI LƯỢNG HOÀN THÀNH ĐƯA VÀO QUYẾT TOÁN</v>
          </cell>
        </row>
      </sheetData>
      <sheetData sheetId="6456">
        <row r="4">
          <cell r="A4" t="str">
            <v>BẢNG TÍNH TOÁN, ĐO BÓC KHỐI LƯỢNG HOÀN THÀNH ĐƯA VÀO QUYẾT TOÁN</v>
          </cell>
        </row>
      </sheetData>
      <sheetData sheetId="6457">
        <row r="4">
          <cell r="A4" t="str">
            <v>BẢNG TÍNH TOÁN, ĐO BÓC KHỐI LƯỢNG HOÀN THÀNH ĐƯA VÀO QUYẾT TOÁN</v>
          </cell>
        </row>
      </sheetData>
      <sheetData sheetId="6458">
        <row r="4">
          <cell r="A4" t="str">
            <v>BẢNG TÍNH TOÁN, ĐO BÓC KHỐI LƯỢNG HOÀN THÀNH ĐƯA VÀO QUYẾT TOÁN</v>
          </cell>
        </row>
      </sheetData>
      <sheetData sheetId="6459">
        <row r="4">
          <cell r="A4" t="str">
            <v>BẢNG TÍNH TOÁN, ĐO BÓC KHỐI LƯỢNG HOÀN THÀNH ĐƯA VÀO QUYẾT TOÁN</v>
          </cell>
        </row>
      </sheetData>
      <sheetData sheetId="6460">
        <row r="4">
          <cell r="A4" t="str">
            <v>BẢNG TÍNH TOÁN, ĐO BÓC KHỐI LƯỢNG HOÀN THÀNH ĐƯA VÀO QUYẾT TOÁN</v>
          </cell>
        </row>
      </sheetData>
      <sheetData sheetId="6461">
        <row r="4">
          <cell r="A4" t="str">
            <v>BẢNG TÍNH TOÁN, ĐO BÓC KHỐI LƯỢNG HOÀN THÀNH ĐƯA VÀO QUYẾT TOÁN</v>
          </cell>
        </row>
      </sheetData>
      <sheetData sheetId="6462">
        <row r="4">
          <cell r="A4" t="str">
            <v>BẢNG TÍNH TOÁN, ĐO BÓC KHỐI LƯỢNG HOÀN THÀNH ĐƯA VÀO QUYẾT TOÁN</v>
          </cell>
        </row>
      </sheetData>
      <sheetData sheetId="6463">
        <row r="4">
          <cell r="A4" t="str">
            <v>BẢNG TÍNH TOÁN, ĐO BÓC KHỐI LƯỢNG HOÀN THÀNH ĐƯA VÀO QUYẾT TOÁN</v>
          </cell>
        </row>
      </sheetData>
      <sheetData sheetId="6464">
        <row r="4">
          <cell r="A4" t="str">
            <v>BẢNG TÍNH TOÁN, ĐO BÓC KHỐI LƯỢNG HOÀN THÀNH ĐƯA VÀO QUYẾT TOÁN</v>
          </cell>
        </row>
      </sheetData>
      <sheetData sheetId="6465">
        <row r="4">
          <cell r="A4" t="str">
            <v>BẢNG TÍNH TOÁN, ĐO BÓC KHỐI LƯỢNG HOÀN THÀNH ĐƯA VÀO QUYẾT TOÁN</v>
          </cell>
        </row>
      </sheetData>
      <sheetData sheetId="6466">
        <row r="4">
          <cell r="A4" t="str">
            <v>BẢNG TÍNH TOÁN, ĐO BÓC KHỐI LƯỢNG HOÀN THÀNH ĐƯA VÀO QUYẾT TOÁN</v>
          </cell>
        </row>
      </sheetData>
      <sheetData sheetId="6467">
        <row r="4">
          <cell r="A4" t="str">
            <v>BẢNG TÍNH TOÁN, ĐO BÓC KHỐI LƯỢNG HOÀN THÀNH ĐƯA VÀO QUYẾT TOÁN</v>
          </cell>
        </row>
      </sheetData>
      <sheetData sheetId="6468">
        <row r="4">
          <cell r="A4" t="str">
            <v>BẢNG TÍNH TOÁN, ĐO BÓC KHỐI LƯỢNG HOÀN THÀNH ĐƯA VÀO QUYẾT TOÁN</v>
          </cell>
        </row>
      </sheetData>
      <sheetData sheetId="6469">
        <row r="4">
          <cell r="A4" t="str">
            <v>BẢNG TÍNH TOÁN, ĐO BÓC KHỐI LƯỢNG HOÀN THÀNH ĐƯA VÀO QUYẾT TOÁN</v>
          </cell>
        </row>
      </sheetData>
      <sheetData sheetId="6470">
        <row r="4">
          <cell r="A4" t="str">
            <v>BẢNG TÍNH TOÁN, ĐO BÓC KHỐI LƯỢNG HOÀN THÀNH ĐƯA VÀO QUYẾT TOÁN</v>
          </cell>
        </row>
      </sheetData>
      <sheetData sheetId="6471">
        <row r="4">
          <cell r="A4" t="str">
            <v>BẢNG TÍNH TOÁN, ĐO BÓC KHỐI LƯỢNG HOÀN THÀNH ĐƯA VÀO QUYẾT TOÁN</v>
          </cell>
        </row>
      </sheetData>
      <sheetData sheetId="6472">
        <row r="4">
          <cell r="A4" t="str">
            <v>BẢNG TÍNH TOÁN, ĐO BÓC KHỐI LƯỢNG HOÀN THÀNH ĐƯA VÀO QUYẾT TOÁN</v>
          </cell>
        </row>
      </sheetData>
      <sheetData sheetId="6473">
        <row r="4">
          <cell r="A4" t="str">
            <v>BẢNG TÍNH TOÁN, ĐO BÓC KHỐI LƯỢNG HOÀN THÀNH ĐƯA VÀO QUYẾT TOÁN</v>
          </cell>
        </row>
      </sheetData>
      <sheetData sheetId="6474">
        <row r="4">
          <cell r="A4" t="str">
            <v>BẢNG TÍNH TOÁN, ĐO BÓC KHỐI LƯỢNG HOÀN THÀNH ĐƯA VÀO QUYẾT TOÁN</v>
          </cell>
        </row>
      </sheetData>
      <sheetData sheetId="6475">
        <row r="4">
          <cell r="A4" t="str">
            <v>BẢNG TÍNH TOÁN, ĐO BÓC KHỐI LƯỢNG HOÀN THÀNH ĐƯA VÀO QUYẾT TOÁN</v>
          </cell>
        </row>
      </sheetData>
      <sheetData sheetId="6476">
        <row r="4">
          <cell r="A4" t="str">
            <v>BẢNG TÍNH TOÁN, ĐO BÓC KHỐI LƯỢNG HOÀN THÀNH ĐƯA VÀO QUYẾT TOÁN</v>
          </cell>
        </row>
      </sheetData>
      <sheetData sheetId="6477">
        <row r="4">
          <cell r="A4" t="str">
            <v>BẢNG TÍNH TOÁN, ĐO BÓC KHỐI LƯỢNG HOÀN THÀNH ĐƯA VÀO QUYẾT TOÁN</v>
          </cell>
        </row>
      </sheetData>
      <sheetData sheetId="6478">
        <row r="4">
          <cell r="A4" t="str">
            <v>BẢNG TÍNH TOÁN, ĐO BÓC KHỐI LƯỢNG HOÀN THÀNH ĐƯA VÀO QUYẾT TOÁN</v>
          </cell>
        </row>
      </sheetData>
      <sheetData sheetId="6479">
        <row r="4">
          <cell r="A4" t="str">
            <v>BẢNG TÍNH TOÁN, ĐO BÓC KHỐI LƯỢNG HOÀN THÀNH ĐƯA VÀO QUYẾT TOÁN</v>
          </cell>
        </row>
      </sheetData>
      <sheetData sheetId="6480">
        <row r="4">
          <cell r="A4" t="str">
            <v>BẢNG TÍNH TOÁN, ĐO BÓC KHỐI LƯỢNG HOÀN THÀNH ĐƯA VÀO QUYẾT TOÁN</v>
          </cell>
        </row>
      </sheetData>
      <sheetData sheetId="6481">
        <row r="4">
          <cell r="A4" t="str">
            <v>BẢNG TÍNH TOÁN, ĐO BÓC KHỐI LƯỢNG HOÀN THÀNH ĐƯA VÀO QUYẾT TOÁN</v>
          </cell>
        </row>
      </sheetData>
      <sheetData sheetId="6482">
        <row r="4">
          <cell r="A4" t="str">
            <v>BẢNG TÍNH TOÁN, ĐO BÓC KHỐI LƯỢNG HOÀN THÀNH ĐƯA VÀO QUYẾT TOÁN</v>
          </cell>
        </row>
      </sheetData>
      <sheetData sheetId="6483">
        <row r="4">
          <cell r="A4" t="str">
            <v>BẢNG TÍNH TOÁN, ĐO BÓC KHỐI LƯỢNG HOÀN THÀNH ĐƯA VÀO QUYẾT TOÁN</v>
          </cell>
        </row>
      </sheetData>
      <sheetData sheetId="6484">
        <row r="4">
          <cell r="A4" t="str">
            <v>BẢNG TÍNH TOÁN, ĐO BÓC KHỐI LƯỢNG HOÀN THÀNH ĐƯA VÀO QUYẾT TOÁN</v>
          </cell>
        </row>
      </sheetData>
      <sheetData sheetId="6485">
        <row r="4">
          <cell r="A4" t="str">
            <v>BẢNG TÍNH TOÁN, ĐO BÓC KHỐI LƯỢNG HOÀN THÀNH ĐƯA VÀO QUYẾT TOÁN</v>
          </cell>
        </row>
      </sheetData>
      <sheetData sheetId="6486">
        <row r="4">
          <cell r="A4" t="str">
            <v>BẢNG TÍNH TOÁN, ĐO BÓC KHỐI LƯỢNG HOÀN THÀNH ĐƯA VÀO QUYẾT TOÁN</v>
          </cell>
        </row>
      </sheetData>
      <sheetData sheetId="6487">
        <row r="4">
          <cell r="A4" t="str">
            <v>BẢNG TÍNH TOÁN, ĐO BÓC KHỐI LƯỢNG HOÀN THÀNH ĐƯA VÀO QUYẾT TOÁN</v>
          </cell>
        </row>
      </sheetData>
      <sheetData sheetId="6488">
        <row r="4">
          <cell r="A4" t="str">
            <v>BẢNG TÍNH TOÁN, ĐO BÓC KHỐI LƯỢNG HOÀN THÀNH ĐƯA VÀO QUYẾT TOÁN</v>
          </cell>
        </row>
      </sheetData>
      <sheetData sheetId="6489">
        <row r="4">
          <cell r="A4" t="str">
            <v>BẢNG TÍNH TOÁN, ĐO BÓC KHỐI LƯỢNG HOÀN THÀNH ĐƯA VÀO QUYẾT TOÁN</v>
          </cell>
        </row>
      </sheetData>
      <sheetData sheetId="6490">
        <row r="4">
          <cell r="A4" t="str">
            <v>BẢNG TÍNH TOÁN, ĐO BÓC KHỐI LƯỢNG HOÀN THÀNH ĐƯA VÀO QUYẾT TOÁN</v>
          </cell>
        </row>
      </sheetData>
      <sheetData sheetId="6491">
        <row r="4">
          <cell r="A4" t="str">
            <v>BẢNG TÍNH TOÁN, ĐO BÓC KHỐI LƯỢNG HOÀN THÀNH ĐƯA VÀO QUYẾT TOÁN</v>
          </cell>
        </row>
      </sheetData>
      <sheetData sheetId="6492">
        <row r="4">
          <cell r="A4" t="str">
            <v>BẢNG TÍNH TOÁN, ĐO BÓC KHỐI LƯỢNG HOÀN THÀNH ĐƯA VÀO QUYẾT TOÁN</v>
          </cell>
        </row>
      </sheetData>
      <sheetData sheetId="6493">
        <row r="4">
          <cell r="A4" t="str">
            <v>BẢNG TÍNH TOÁN, ĐO BÓC KHỐI LƯỢNG HOÀN THÀNH ĐƯA VÀO QUYẾT TOÁN</v>
          </cell>
        </row>
      </sheetData>
      <sheetData sheetId="6494">
        <row r="4">
          <cell r="A4" t="str">
            <v>BẢNG TÍNH TOÁN, ĐO BÓC KHỐI LƯỢNG HOÀN THÀNH ĐƯA VÀO QUYẾT TOÁN</v>
          </cell>
        </row>
      </sheetData>
      <sheetData sheetId="6495">
        <row r="4">
          <cell r="A4" t="str">
            <v>BẢNG TÍNH TOÁN, ĐO BÓC KHỐI LƯỢNG HOÀN THÀNH ĐƯA VÀO QUYẾT TOÁN</v>
          </cell>
        </row>
      </sheetData>
      <sheetData sheetId="6496">
        <row r="4">
          <cell r="A4" t="str">
            <v>BẢNG TÍNH TOÁN, ĐO BÓC KHỐI LƯỢNG HOÀN THÀNH ĐƯA VÀO QUYẾT TOÁN</v>
          </cell>
        </row>
      </sheetData>
      <sheetData sheetId="6497">
        <row r="4">
          <cell r="A4" t="str">
            <v>BẢNG TÍNH TOÁN, ĐO BÓC KHỐI LƯỢNG HOÀN THÀNH ĐƯA VÀO QUYẾT TOÁN</v>
          </cell>
        </row>
      </sheetData>
      <sheetData sheetId="6498">
        <row r="4">
          <cell r="A4" t="str">
            <v>BẢNG TÍNH TOÁN, ĐO BÓC KHỐI LƯỢNG HOÀN THÀNH ĐƯA VÀO QUYẾT TOÁN</v>
          </cell>
        </row>
      </sheetData>
      <sheetData sheetId="6499">
        <row r="4">
          <cell r="A4" t="str">
            <v>BẢNG TÍNH TOÁN, ĐO BÓC KHỐI LƯỢNG HOÀN THÀNH ĐƯA VÀO QUYẾT TOÁN</v>
          </cell>
        </row>
      </sheetData>
      <sheetData sheetId="6500">
        <row r="4">
          <cell r="A4" t="str">
            <v>BẢNG TÍNH TOÁN, ĐO BÓC KHỐI LƯỢNG HOÀN THÀNH ĐƯA VÀO QUYẾT TOÁN</v>
          </cell>
        </row>
      </sheetData>
      <sheetData sheetId="6501">
        <row r="4">
          <cell r="A4" t="str">
            <v>BẢNG TÍNH TOÁN, ĐO BÓC KHỐI LƯỢNG HOÀN THÀNH ĐƯA VÀO QUYẾT TOÁN</v>
          </cell>
        </row>
      </sheetData>
      <sheetData sheetId="6502">
        <row r="4">
          <cell r="A4" t="str">
            <v>BẢNG TÍNH TOÁN, ĐO BÓC KHỐI LƯỢNG HOÀN THÀNH ĐƯA VÀO QUYẾT TOÁN</v>
          </cell>
        </row>
      </sheetData>
      <sheetData sheetId="6503">
        <row r="4">
          <cell r="A4" t="str">
            <v>BẢNG TÍNH TOÁN, ĐO BÓC KHỐI LƯỢNG HOÀN THÀNH ĐƯA VÀO QUYẾT TOÁN</v>
          </cell>
        </row>
      </sheetData>
      <sheetData sheetId="6504">
        <row r="4">
          <cell r="A4" t="str">
            <v>BẢNG TÍNH TOÁN, ĐO BÓC KHỐI LƯỢNG HOÀN THÀNH ĐƯA VÀO QUYẾT TOÁN</v>
          </cell>
        </row>
      </sheetData>
      <sheetData sheetId="6505">
        <row r="4">
          <cell r="A4" t="str">
            <v>BẢNG TÍNH TOÁN, ĐO BÓC KHỐI LƯỢNG HOÀN THÀNH ĐƯA VÀO QUYẾT TOÁN</v>
          </cell>
        </row>
      </sheetData>
      <sheetData sheetId="6506">
        <row r="4">
          <cell r="A4" t="str">
            <v>BẢNG TÍNH TOÁN, ĐO BÓC KHỐI LƯỢNG HOÀN THÀNH ĐƯA VÀO QUYẾT TOÁN</v>
          </cell>
        </row>
      </sheetData>
      <sheetData sheetId="6507">
        <row r="4">
          <cell r="A4" t="str">
            <v>BẢNG TÍNH TOÁN, ĐO BÓC KHỐI LƯỢNG HOÀN THÀNH ĐƯA VÀO QUYẾT TOÁN</v>
          </cell>
        </row>
      </sheetData>
      <sheetData sheetId="6508">
        <row r="4">
          <cell r="A4" t="str">
            <v>BẢNG TÍNH TOÁN, ĐO BÓC KHỐI LƯỢNG HOÀN THÀNH ĐƯA VÀO QUYẾT TOÁN</v>
          </cell>
        </row>
      </sheetData>
      <sheetData sheetId="6509">
        <row r="4">
          <cell r="A4" t="str">
            <v>BẢNG TÍNH TOÁN, ĐO BÓC KHỐI LƯỢNG HOÀN THÀNH ĐƯA VÀO QUYẾT TOÁN</v>
          </cell>
        </row>
      </sheetData>
      <sheetData sheetId="6510">
        <row r="4">
          <cell r="A4" t="str">
            <v>BẢNG TÍNH TOÁN, ĐO BÓC KHỐI LƯỢNG HOÀN THÀNH ĐƯA VÀO QUYẾT TOÁN</v>
          </cell>
        </row>
      </sheetData>
      <sheetData sheetId="6511">
        <row r="4">
          <cell r="A4" t="str">
            <v>BẢNG TÍNH TOÁN, ĐO BÓC KHỐI LƯỢNG HOÀN THÀNH ĐƯA VÀO QUYẾT TOÁN</v>
          </cell>
        </row>
      </sheetData>
      <sheetData sheetId="6512">
        <row r="4">
          <cell r="A4" t="str">
            <v>BẢNG TÍNH TOÁN, ĐO BÓC KHỐI LƯỢNG HOÀN THÀNH ĐƯA VÀO QUYẾT TOÁN</v>
          </cell>
        </row>
      </sheetData>
      <sheetData sheetId="6513">
        <row r="4">
          <cell r="A4" t="str">
            <v>BẢNG TÍNH TOÁN, ĐO BÓC KHỐI LƯỢNG HOÀN THÀNH ĐƯA VÀO QUYẾT TOÁN</v>
          </cell>
        </row>
      </sheetData>
      <sheetData sheetId="6514">
        <row r="4">
          <cell r="A4" t="str">
            <v>BẢNG TÍNH TOÁN, ĐO BÓC KHỐI LƯỢNG HOÀN THÀNH ĐƯA VÀO QUYẾT TOÁN</v>
          </cell>
        </row>
      </sheetData>
      <sheetData sheetId="6515">
        <row r="4">
          <cell r="A4" t="str">
            <v>BẢNG TÍNH TOÁN, ĐO BÓC KHỐI LƯỢNG HOÀN THÀNH ĐƯA VÀO QUYẾT TOÁN</v>
          </cell>
        </row>
      </sheetData>
      <sheetData sheetId="6516">
        <row r="4">
          <cell r="A4" t="str">
            <v>BẢNG TÍNH TOÁN, ĐO BÓC KHỐI LƯỢNG HOÀN THÀNH ĐƯA VÀO QUYẾT TOÁN</v>
          </cell>
        </row>
      </sheetData>
      <sheetData sheetId="6517">
        <row r="4">
          <cell r="A4" t="str">
            <v>BẢNG TÍNH TOÁN, ĐO BÓC KHỐI LƯỢNG HOÀN THÀNH ĐƯA VÀO QUYẾT TOÁN</v>
          </cell>
        </row>
      </sheetData>
      <sheetData sheetId="6518">
        <row r="4">
          <cell r="A4" t="str">
            <v>BẢNG TÍNH TOÁN, ĐO BÓC KHỐI LƯỢNG HOÀN THÀNH ĐƯA VÀO QUYẾT TOÁN</v>
          </cell>
        </row>
      </sheetData>
      <sheetData sheetId="6519">
        <row r="4">
          <cell r="A4" t="str">
            <v>BẢNG TÍNH TOÁN, ĐO BÓC KHỐI LƯỢNG HOÀN THÀNH ĐƯA VÀO QUYẾT TOÁN</v>
          </cell>
        </row>
      </sheetData>
      <sheetData sheetId="6520">
        <row r="4">
          <cell r="A4" t="str">
            <v>BẢNG TÍNH TOÁN, ĐO BÓC KHỐI LƯỢNG HOÀN THÀNH ĐƯA VÀO QUYẾT TOÁN</v>
          </cell>
        </row>
      </sheetData>
      <sheetData sheetId="6521">
        <row r="4">
          <cell r="A4" t="str">
            <v>BẢNG TÍNH TOÁN, ĐO BÓC KHỐI LƯỢNG HOÀN THÀNH ĐƯA VÀO QUYẾT TOÁN</v>
          </cell>
        </row>
      </sheetData>
      <sheetData sheetId="6522">
        <row r="4">
          <cell r="A4" t="str">
            <v>BẢNG TÍNH TOÁN, ĐO BÓC KHỐI LƯỢNG HOÀN THÀNH ĐƯA VÀO QUYẾT TOÁN</v>
          </cell>
        </row>
      </sheetData>
      <sheetData sheetId="6523">
        <row r="4">
          <cell r="A4" t="str">
            <v>BẢNG TÍNH TOÁN, ĐO BÓC KHỐI LƯỢNG HOÀN THÀNH ĐƯA VÀO QUYẾT TOÁN</v>
          </cell>
        </row>
      </sheetData>
      <sheetData sheetId="6524">
        <row r="4">
          <cell r="A4" t="str">
            <v>BẢNG TÍNH TOÁN, ĐO BÓC KHỐI LƯỢNG HOÀN THÀNH ĐƯA VÀO QUYẾT TOÁN</v>
          </cell>
        </row>
      </sheetData>
      <sheetData sheetId="6525">
        <row r="4">
          <cell r="A4" t="str">
            <v>BẢNG TÍNH TOÁN, ĐO BÓC KHỐI LƯỢNG HOÀN THÀNH ĐƯA VÀO QUYẾT TOÁN</v>
          </cell>
        </row>
      </sheetData>
      <sheetData sheetId="6526">
        <row r="4">
          <cell r="A4" t="str">
            <v>BẢNG TÍNH TOÁN, ĐO BÓC KHỐI LƯỢNG HOÀN THÀNH ĐƯA VÀO QUYẾT TOÁN</v>
          </cell>
        </row>
      </sheetData>
      <sheetData sheetId="6527">
        <row r="4">
          <cell r="A4" t="str">
            <v>BẢNG TÍNH TOÁN, ĐO BÓC KHỐI LƯỢNG HOÀN THÀNH ĐƯA VÀO QUYẾT TOÁN</v>
          </cell>
        </row>
      </sheetData>
      <sheetData sheetId="6528">
        <row r="4">
          <cell r="A4" t="str">
            <v>BẢNG TÍNH TOÁN, ĐO BÓC KHỐI LƯỢNG HOÀN THÀNH ĐƯA VÀO QUYẾT TOÁN</v>
          </cell>
        </row>
      </sheetData>
      <sheetData sheetId="6529">
        <row r="4">
          <cell r="A4" t="str">
            <v>BẢNG TÍNH TOÁN, ĐO BÓC KHỐI LƯỢNG HOÀN THÀNH ĐƯA VÀO QUYẾT TOÁN</v>
          </cell>
        </row>
      </sheetData>
      <sheetData sheetId="6530">
        <row r="4">
          <cell r="A4" t="str">
            <v>BẢNG TÍNH TOÁN, ĐO BÓC KHỐI LƯỢNG HOÀN THÀNH ĐƯA VÀO QUYẾT TOÁN</v>
          </cell>
        </row>
      </sheetData>
      <sheetData sheetId="6531">
        <row r="4">
          <cell r="A4" t="str">
            <v>BẢNG TÍNH TOÁN, ĐO BÓC KHỐI LƯỢNG HOÀN THÀNH ĐƯA VÀO QUYẾT TOÁN</v>
          </cell>
        </row>
      </sheetData>
      <sheetData sheetId="6532">
        <row r="4">
          <cell r="A4" t="str">
            <v>BẢNG TÍNH TOÁN, ĐO BÓC KHỐI LƯỢNG HOÀN THÀNH ĐƯA VÀO QUYẾT TOÁN</v>
          </cell>
        </row>
      </sheetData>
      <sheetData sheetId="6533">
        <row r="4">
          <cell r="A4" t="str">
            <v>BẢNG TÍNH TOÁN, ĐO BÓC KHỐI LƯỢNG HOÀN THÀNH ĐƯA VÀO QUYẾT TOÁN</v>
          </cell>
        </row>
      </sheetData>
      <sheetData sheetId="6534">
        <row r="4">
          <cell r="A4" t="str">
            <v>BẢNG TÍNH TOÁN, ĐO BÓC KHỐI LƯỢNG HOÀN THÀNH ĐƯA VÀO QUYẾT TOÁN</v>
          </cell>
        </row>
      </sheetData>
      <sheetData sheetId="6535">
        <row r="4">
          <cell r="A4" t="str">
            <v>BẢNG TÍNH TOÁN, ĐO BÓC KHỐI LƯỢNG HOÀN THÀNH ĐƯA VÀO QUYẾT TOÁN</v>
          </cell>
        </row>
      </sheetData>
      <sheetData sheetId="6536">
        <row r="4">
          <cell r="A4" t="str">
            <v>BẢNG TÍNH TOÁN, ĐO BÓC KHỐI LƯỢNG HOÀN THÀNH ĐƯA VÀO QUYẾT TOÁN</v>
          </cell>
        </row>
      </sheetData>
      <sheetData sheetId="6537">
        <row r="4">
          <cell r="A4" t="str">
            <v>BẢNG TÍNH TOÁN, ĐO BÓC KHỐI LƯỢNG HOÀN THÀNH ĐƯA VÀO QUYẾT TOÁN</v>
          </cell>
        </row>
      </sheetData>
      <sheetData sheetId="6538">
        <row r="4">
          <cell r="A4" t="str">
            <v>BẢNG TÍNH TOÁN, ĐO BÓC KHỐI LƯỢNG HOÀN THÀNH ĐƯA VÀO QUYẾT TOÁN</v>
          </cell>
        </row>
      </sheetData>
      <sheetData sheetId="6539">
        <row r="4">
          <cell r="A4" t="str">
            <v>BẢNG TÍNH TOÁN, ĐO BÓC KHỐI LƯỢNG HOÀN THÀNH ĐƯA VÀO QUYẾT TOÁN</v>
          </cell>
        </row>
      </sheetData>
      <sheetData sheetId="6540">
        <row r="4">
          <cell r="A4" t="str">
            <v>BẢNG TÍNH TOÁN, ĐO BÓC KHỐI LƯỢNG HOÀN THÀNH ĐƯA VÀO QUYẾT TOÁN</v>
          </cell>
        </row>
      </sheetData>
      <sheetData sheetId="6541">
        <row r="4">
          <cell r="A4" t="str">
            <v>BẢNG TÍNH TOÁN, ĐO BÓC KHỐI LƯỢNG HOÀN THÀNH ĐƯA VÀO QUYẾT TOÁN</v>
          </cell>
        </row>
      </sheetData>
      <sheetData sheetId="6542">
        <row r="4">
          <cell r="A4" t="str">
            <v>BẢNG TÍNH TOÁN, ĐO BÓC KHỐI LƯỢNG HOÀN THÀNH ĐƯA VÀO QUYẾT TOÁN</v>
          </cell>
        </row>
      </sheetData>
      <sheetData sheetId="6543">
        <row r="4">
          <cell r="A4" t="str">
            <v>BẢNG TÍNH TOÁN, ĐO BÓC KHỐI LƯỢNG HOÀN THÀNH ĐƯA VÀO QUYẾT TOÁN</v>
          </cell>
        </row>
      </sheetData>
      <sheetData sheetId="6544">
        <row r="4">
          <cell r="A4" t="str">
            <v>BẢNG TÍNH TOÁN, ĐO BÓC KHỐI LƯỢNG HOÀN THÀNH ĐƯA VÀO QUYẾT TOÁN</v>
          </cell>
        </row>
      </sheetData>
      <sheetData sheetId="6545">
        <row r="4">
          <cell r="A4" t="str">
            <v>BẢNG TÍNH TOÁN, ĐO BÓC KHỐI LƯỢNG HOÀN THÀNH ĐƯA VÀO QUYẾT TOÁN</v>
          </cell>
        </row>
      </sheetData>
      <sheetData sheetId="6546">
        <row r="4">
          <cell r="A4" t="str">
            <v>BẢNG TÍNH TOÁN, ĐO BÓC KHỐI LƯỢNG HOÀN THÀNH ĐƯA VÀO QUYẾT TOÁN</v>
          </cell>
        </row>
      </sheetData>
      <sheetData sheetId="6547">
        <row r="4">
          <cell r="A4" t="str">
            <v>BẢNG TÍNH TOÁN, ĐO BÓC KHỐI LƯỢNG HOÀN THÀNH ĐƯA VÀO QUYẾT TOÁN</v>
          </cell>
        </row>
      </sheetData>
      <sheetData sheetId="6548">
        <row r="4">
          <cell r="A4" t="str">
            <v>BẢNG TÍNH TOÁN, ĐO BÓC KHỐI LƯỢNG HOÀN THÀNH ĐƯA VÀO QUYẾT TOÁN</v>
          </cell>
        </row>
      </sheetData>
      <sheetData sheetId="6549">
        <row r="4">
          <cell r="A4" t="str">
            <v>BẢNG TÍNH TOÁN, ĐO BÓC KHỐI LƯỢNG HOÀN THÀNH ĐƯA VÀO QUYẾT TOÁN</v>
          </cell>
        </row>
      </sheetData>
      <sheetData sheetId="6550">
        <row r="4">
          <cell r="A4" t="str">
            <v>BẢNG TÍNH TOÁN, ĐO BÓC KHỐI LƯỢNG HOÀN THÀNH ĐƯA VÀO QUYẾT TOÁN</v>
          </cell>
        </row>
      </sheetData>
      <sheetData sheetId="6551">
        <row r="4">
          <cell r="A4" t="str">
            <v>BẢNG TÍNH TOÁN, ĐO BÓC KHỐI LƯỢNG HOÀN THÀNH ĐƯA VÀO QUYẾT TOÁN</v>
          </cell>
        </row>
      </sheetData>
      <sheetData sheetId="6552">
        <row r="4">
          <cell r="A4" t="str">
            <v>BẢNG TÍNH TOÁN, ĐO BÓC KHỐI LƯỢNG HOÀN THÀNH ĐƯA VÀO QUYẾT TOÁN</v>
          </cell>
        </row>
      </sheetData>
      <sheetData sheetId="6553">
        <row r="4">
          <cell r="A4" t="str">
            <v>BẢNG TÍNH TOÁN, ĐO BÓC KHỐI LƯỢNG HOÀN THÀNH ĐƯA VÀO QUYẾT TOÁN</v>
          </cell>
        </row>
      </sheetData>
      <sheetData sheetId="6554">
        <row r="4">
          <cell r="A4" t="str">
            <v>BẢNG TÍNH TOÁN, ĐO BÓC KHỐI LƯỢNG HOÀN THÀNH ĐƯA VÀO QUYẾT TOÁN</v>
          </cell>
        </row>
      </sheetData>
      <sheetData sheetId="6555">
        <row r="4">
          <cell r="A4" t="str">
            <v>BẢNG TÍNH TOÁN, ĐO BÓC KHỐI LƯỢNG HOÀN THÀNH ĐƯA VÀO QUYẾT TOÁN</v>
          </cell>
        </row>
      </sheetData>
      <sheetData sheetId="6556">
        <row r="4">
          <cell r="A4" t="str">
            <v>BẢNG TÍNH TOÁN, ĐO BÓC KHỐI LƯỢNG HOÀN THÀNH ĐƯA VÀO QUYẾT TOÁN</v>
          </cell>
        </row>
      </sheetData>
      <sheetData sheetId="6557">
        <row r="4">
          <cell r="A4" t="str">
            <v>BẢNG TÍNH TOÁN, ĐO BÓC KHỐI LƯỢNG HOÀN THÀNH ĐƯA VÀO QUYẾT TOÁN</v>
          </cell>
        </row>
      </sheetData>
      <sheetData sheetId="6558">
        <row r="4">
          <cell r="A4" t="str">
            <v>BẢNG TÍNH TOÁN, ĐO BÓC KHỐI LƯỢNG HOÀN THÀNH ĐƯA VÀO QUYẾT TOÁN</v>
          </cell>
        </row>
      </sheetData>
      <sheetData sheetId="6559">
        <row r="4">
          <cell r="A4" t="str">
            <v>BẢNG TÍNH TOÁN, ĐO BÓC KHỐI LƯỢNG HOÀN THÀNH ĐƯA VÀO QUYẾT TOÁN</v>
          </cell>
        </row>
      </sheetData>
      <sheetData sheetId="6560">
        <row r="4">
          <cell r="A4" t="str">
            <v>BẢNG TÍNH TOÁN, ĐO BÓC KHỐI LƯỢNG HOÀN THÀNH ĐƯA VÀO QUYẾT TOÁN</v>
          </cell>
        </row>
      </sheetData>
      <sheetData sheetId="6561">
        <row r="4">
          <cell r="A4" t="str">
            <v>BẢNG TÍNH TOÁN, ĐO BÓC KHỐI LƯỢNG HOÀN THÀNH ĐƯA VÀO QUYẾT TOÁN</v>
          </cell>
        </row>
      </sheetData>
      <sheetData sheetId="6562">
        <row r="4">
          <cell r="A4" t="str">
            <v>BẢNG TÍNH TOÁN, ĐO BÓC KHỐI LƯỢNG HOÀN THÀNH ĐƯA VÀO QUYẾT TOÁN</v>
          </cell>
        </row>
      </sheetData>
      <sheetData sheetId="6563">
        <row r="4">
          <cell r="A4" t="str">
            <v>BẢNG TÍNH TOÁN, ĐO BÓC KHỐI LƯỢNG HOÀN THÀNH ĐƯA VÀO QUYẾT TOÁN</v>
          </cell>
        </row>
      </sheetData>
      <sheetData sheetId="6564">
        <row r="4">
          <cell r="A4" t="str">
            <v>BẢNG TÍNH TOÁN, ĐO BÓC KHỐI LƯỢNG HOÀN THÀNH ĐƯA VÀO QUYẾT TOÁN</v>
          </cell>
        </row>
      </sheetData>
      <sheetData sheetId="6565">
        <row r="4">
          <cell r="A4" t="str">
            <v>BẢNG TÍNH TOÁN, ĐO BÓC KHỐI LƯỢNG HOÀN THÀNH ĐƯA VÀO QUYẾT TOÁN</v>
          </cell>
        </row>
      </sheetData>
      <sheetData sheetId="6566">
        <row r="4">
          <cell r="A4" t="str">
            <v>BẢNG TÍNH TOÁN, ĐO BÓC KHỐI LƯỢNG HOÀN THÀNH ĐƯA VÀO QUYẾT TOÁN</v>
          </cell>
        </row>
      </sheetData>
      <sheetData sheetId="6567">
        <row r="4">
          <cell r="A4" t="str">
            <v>BẢNG TÍNH TOÁN, ĐO BÓC KHỐI LƯỢNG HOÀN THÀNH ĐƯA VÀO QUYẾT TOÁN</v>
          </cell>
        </row>
      </sheetData>
      <sheetData sheetId="6568">
        <row r="4">
          <cell r="A4" t="str">
            <v>BẢNG TÍNH TOÁN, ĐO BÓC KHỐI LƯỢNG HOÀN THÀNH ĐƯA VÀO QUYẾT TOÁN</v>
          </cell>
        </row>
      </sheetData>
      <sheetData sheetId="6569">
        <row r="4">
          <cell r="A4" t="str">
            <v>BẢNG TÍNH TOÁN, ĐO BÓC KHỐI LƯỢNG HOÀN THÀNH ĐƯA VÀO QUYẾT TOÁN</v>
          </cell>
        </row>
      </sheetData>
      <sheetData sheetId="6570">
        <row r="4">
          <cell r="A4" t="str">
            <v>BẢNG TÍNH TOÁN, ĐO BÓC KHỐI LƯỢNG HOÀN THÀNH ĐƯA VÀO QUYẾT TOÁN</v>
          </cell>
        </row>
      </sheetData>
      <sheetData sheetId="6571">
        <row r="4">
          <cell r="A4" t="str">
            <v>BẢNG TÍNH TOÁN, ĐO BÓC KHỐI LƯỢNG HOÀN THÀNH ĐƯA VÀO QUYẾT TOÁN</v>
          </cell>
        </row>
      </sheetData>
      <sheetData sheetId="6572">
        <row r="4">
          <cell r="A4" t="str">
            <v>BẢNG TÍNH TOÁN, ĐO BÓC KHỐI LƯỢNG HOÀN THÀNH ĐƯA VÀO QUYẾT TOÁN</v>
          </cell>
        </row>
      </sheetData>
      <sheetData sheetId="6573">
        <row r="4">
          <cell r="A4" t="str">
            <v>BẢNG TÍNH TOÁN, ĐO BÓC KHỐI LƯỢNG HOÀN THÀNH ĐƯA VÀO QUYẾT TOÁN</v>
          </cell>
        </row>
      </sheetData>
      <sheetData sheetId="6574">
        <row r="4">
          <cell r="A4" t="str">
            <v>BẢNG TÍNH TOÁN, ĐO BÓC KHỐI LƯỢNG HOÀN THÀNH ĐƯA VÀO QUYẾT TOÁN</v>
          </cell>
        </row>
      </sheetData>
      <sheetData sheetId="6575">
        <row r="4">
          <cell r="A4" t="str">
            <v>BẢNG TÍNH TOÁN, ĐO BÓC KHỐI LƯỢNG HOÀN THÀNH ĐƯA VÀO QUYẾT TOÁN</v>
          </cell>
        </row>
      </sheetData>
      <sheetData sheetId="6576">
        <row r="4">
          <cell r="A4" t="str">
            <v>BẢNG TÍNH TOÁN, ĐO BÓC KHỐI LƯỢNG HOÀN THÀNH ĐƯA VÀO QUYẾT TOÁN</v>
          </cell>
        </row>
      </sheetData>
      <sheetData sheetId="6577">
        <row r="4">
          <cell r="A4" t="str">
            <v>BẢNG TÍNH TOÁN, ĐO BÓC KHỐI LƯỢNG HOÀN THÀNH ĐƯA VÀO QUYẾT TOÁN</v>
          </cell>
        </row>
      </sheetData>
      <sheetData sheetId="6578">
        <row r="4">
          <cell r="A4" t="str">
            <v>BẢNG TÍNH TOÁN, ĐO BÓC KHỐI LƯỢNG HOÀN THÀNH ĐƯA VÀO QUYẾT TOÁN</v>
          </cell>
        </row>
      </sheetData>
      <sheetData sheetId="6579">
        <row r="4">
          <cell r="A4" t="str">
            <v>BẢNG TÍNH TOÁN, ĐO BÓC KHỐI LƯỢNG HOÀN THÀNH ĐƯA VÀO QUYẾT TOÁN</v>
          </cell>
        </row>
      </sheetData>
      <sheetData sheetId="6580">
        <row r="4">
          <cell r="A4" t="str">
            <v>BẢNG TÍNH TOÁN, ĐO BÓC KHỐI LƯỢNG HOÀN THÀNH ĐƯA VÀO QUYẾT TOÁN</v>
          </cell>
        </row>
      </sheetData>
      <sheetData sheetId="6581">
        <row r="4">
          <cell r="A4" t="str">
            <v>BẢNG TÍNH TOÁN, ĐO BÓC KHỐI LƯỢNG HOÀN THÀNH ĐƯA VÀO QUYẾT TOÁN</v>
          </cell>
        </row>
      </sheetData>
      <sheetData sheetId="6582">
        <row r="4">
          <cell r="A4" t="str">
            <v>BẢNG TÍNH TOÁN, ĐO BÓC KHỐI LƯỢNG HOÀN THÀNH ĐƯA VÀO QUYẾT TOÁN</v>
          </cell>
        </row>
      </sheetData>
      <sheetData sheetId="6583">
        <row r="4">
          <cell r="A4" t="str">
            <v>BẢNG TÍNH TOÁN, ĐO BÓC KHỐI LƯỢNG HOÀN THÀNH ĐƯA VÀO QUYẾT TOÁN</v>
          </cell>
        </row>
      </sheetData>
      <sheetData sheetId="6584">
        <row r="4">
          <cell r="A4" t="str">
            <v>BẢNG TÍNH TOÁN, ĐO BÓC KHỐI LƯỢNG HOÀN THÀNH ĐƯA VÀO QUYẾT TOÁN</v>
          </cell>
        </row>
      </sheetData>
      <sheetData sheetId="6585">
        <row r="4">
          <cell r="A4" t="str">
            <v>BẢNG TÍNH TOÁN, ĐO BÓC KHỐI LƯỢNG HOÀN THÀNH ĐƯA VÀO QUYẾT TOÁN</v>
          </cell>
        </row>
      </sheetData>
      <sheetData sheetId="6586">
        <row r="4">
          <cell r="A4" t="str">
            <v>BẢNG TÍNH TOÁN, ĐO BÓC KHỐI LƯỢNG HOÀN THÀNH ĐƯA VÀO QUYẾT TOÁN</v>
          </cell>
        </row>
      </sheetData>
      <sheetData sheetId="6587">
        <row r="4">
          <cell r="A4" t="str">
            <v>BẢNG TÍNH TOÁN, ĐO BÓC KHỐI LƯỢNG HOÀN THÀNH ĐƯA VÀO QUYẾT TOÁN</v>
          </cell>
        </row>
      </sheetData>
      <sheetData sheetId="6588">
        <row r="4">
          <cell r="A4" t="str">
            <v>BẢNG TÍNH TOÁN, ĐO BÓC KHỐI LƯỢNG HOÀN THÀNH ĐƯA VÀO QUYẾT TOÁN</v>
          </cell>
        </row>
      </sheetData>
      <sheetData sheetId="6589">
        <row r="4">
          <cell r="A4" t="str">
            <v>BẢNG TÍNH TOÁN, ĐO BÓC KHỐI LƯỢNG HOÀN THÀNH ĐƯA VÀO QUYẾT TOÁN</v>
          </cell>
        </row>
      </sheetData>
      <sheetData sheetId="6590">
        <row r="4">
          <cell r="A4" t="str">
            <v>BẢNG TÍNH TOÁN, ĐO BÓC KHỐI LƯỢNG HOÀN THÀNH ĐƯA VÀO QUYẾT TOÁN</v>
          </cell>
        </row>
      </sheetData>
      <sheetData sheetId="6591">
        <row r="4">
          <cell r="A4" t="str">
            <v>BẢNG TÍNH TOÁN, ĐO BÓC KHỐI LƯỢNG HOÀN THÀNH ĐƯA VÀO QUYẾT TOÁN</v>
          </cell>
        </row>
      </sheetData>
      <sheetData sheetId="6592">
        <row r="4">
          <cell r="A4" t="str">
            <v>BẢNG TÍNH TOÁN, ĐO BÓC KHỐI LƯỢNG HOÀN THÀNH ĐƯA VÀO QUYẾT TOÁN</v>
          </cell>
        </row>
      </sheetData>
      <sheetData sheetId="6593">
        <row r="4">
          <cell r="A4" t="str">
            <v>BẢNG TÍNH TOÁN, ĐO BÓC KHỐI LƯỢNG HOÀN THÀNH ĐƯA VÀO QUYẾT TOÁN</v>
          </cell>
        </row>
      </sheetData>
      <sheetData sheetId="6594">
        <row r="4">
          <cell r="A4" t="str">
            <v>BẢNG TÍNH TOÁN, ĐO BÓC KHỐI LƯỢNG HOÀN THÀNH ĐƯA VÀO QUYẾT TOÁN</v>
          </cell>
        </row>
      </sheetData>
      <sheetData sheetId="6595">
        <row r="4">
          <cell r="A4" t="str">
            <v>BẢNG TÍNH TOÁN, ĐO BÓC KHỐI LƯỢNG HOÀN THÀNH ĐƯA VÀO QUYẾT TOÁN</v>
          </cell>
        </row>
      </sheetData>
      <sheetData sheetId="6596">
        <row r="4">
          <cell r="A4" t="str">
            <v>BẢNG TÍNH TOÁN, ĐO BÓC KHỐI LƯỢNG HOÀN THÀNH ĐƯA VÀO QUYẾT TOÁN</v>
          </cell>
        </row>
      </sheetData>
      <sheetData sheetId="6597">
        <row r="4">
          <cell r="A4" t="str">
            <v>BẢNG TÍNH TOÁN, ĐO BÓC KHỐI LƯỢNG HOÀN THÀNH ĐƯA VÀO QUYẾT TOÁN</v>
          </cell>
        </row>
      </sheetData>
      <sheetData sheetId="6598">
        <row r="4">
          <cell r="A4" t="str">
            <v>BẢNG TÍNH TOÁN, ĐO BÓC KHỐI LƯỢNG HOÀN THÀNH ĐƯA VÀO QUYẾT TOÁN</v>
          </cell>
        </row>
      </sheetData>
      <sheetData sheetId="6599">
        <row r="4">
          <cell r="A4" t="str">
            <v>BẢNG TÍNH TOÁN, ĐO BÓC KHỐI LƯỢNG HOÀN THÀNH ĐƯA VÀO QUYẾT TOÁN</v>
          </cell>
        </row>
      </sheetData>
      <sheetData sheetId="6600">
        <row r="4">
          <cell r="A4" t="str">
            <v>BẢNG TÍNH TOÁN, ĐO BÓC KHỐI LƯỢNG HOÀN THÀNH ĐƯA VÀO QUYẾT TOÁN</v>
          </cell>
        </row>
      </sheetData>
      <sheetData sheetId="6601">
        <row r="4">
          <cell r="A4" t="str">
            <v>BẢNG TÍNH TOÁN, ĐO BÓC KHỐI LƯỢNG HOÀN THÀNH ĐƯA VÀO QUYẾT TOÁN</v>
          </cell>
        </row>
      </sheetData>
      <sheetData sheetId="6602">
        <row r="4">
          <cell r="A4" t="str">
            <v>BẢNG TÍNH TOÁN, ĐO BÓC KHỐI LƯỢNG HOÀN THÀNH ĐƯA VÀO QUYẾT TOÁN</v>
          </cell>
        </row>
      </sheetData>
      <sheetData sheetId="6603">
        <row r="4">
          <cell r="A4" t="str">
            <v>BẢNG TÍNH TOÁN, ĐO BÓC KHỐI LƯỢNG HOÀN THÀNH ĐƯA VÀO QUYẾT TOÁN</v>
          </cell>
        </row>
      </sheetData>
      <sheetData sheetId="6604">
        <row r="4">
          <cell r="A4" t="str">
            <v>BẢNG TÍNH TOÁN, ĐO BÓC KHỐI LƯỢNG HOÀN THÀNH ĐƯA VÀO QUYẾT TOÁN</v>
          </cell>
        </row>
      </sheetData>
      <sheetData sheetId="6605">
        <row r="4">
          <cell r="A4" t="str">
            <v>BẢNG TÍNH TOÁN, ĐO BÓC KHỐI LƯỢNG HOÀN THÀNH ĐƯA VÀO QUYẾT TOÁN</v>
          </cell>
        </row>
      </sheetData>
      <sheetData sheetId="6606">
        <row r="4">
          <cell r="A4" t="str">
            <v>BẢNG TÍNH TOÁN, ĐO BÓC KHỐI LƯỢNG HOÀN THÀNH ĐƯA VÀO QUYẾT TOÁN</v>
          </cell>
        </row>
      </sheetData>
      <sheetData sheetId="6607">
        <row r="4">
          <cell r="A4" t="str">
            <v>BẢNG TÍNH TOÁN, ĐO BÓC KHỐI LƯỢNG HOÀN THÀNH ĐƯA VÀO QUYẾT TOÁN</v>
          </cell>
        </row>
      </sheetData>
      <sheetData sheetId="6608">
        <row r="4">
          <cell r="A4" t="str">
            <v>BẢNG TÍNH TOÁN, ĐO BÓC KHỐI LƯỢNG HOÀN THÀNH ĐƯA VÀO QUYẾT TOÁN</v>
          </cell>
        </row>
      </sheetData>
      <sheetData sheetId="6609">
        <row r="4">
          <cell r="A4" t="str">
            <v>BẢNG TÍNH TOÁN, ĐO BÓC KHỐI LƯỢNG HOÀN THÀNH ĐƯA VÀO QUYẾT TOÁN</v>
          </cell>
        </row>
      </sheetData>
      <sheetData sheetId="6610">
        <row r="4">
          <cell r="A4" t="str">
            <v>BẢNG TÍNH TOÁN, ĐO BÓC KHỐI LƯỢNG HOÀN THÀNH ĐƯA VÀO QUYẾT TOÁN</v>
          </cell>
        </row>
      </sheetData>
      <sheetData sheetId="6611">
        <row r="4">
          <cell r="A4" t="str">
            <v>BẢNG TÍNH TOÁN, ĐO BÓC KHỐI LƯỢNG HOÀN THÀNH ĐƯA VÀO QUYẾT TOÁN</v>
          </cell>
        </row>
      </sheetData>
      <sheetData sheetId="6612">
        <row r="4">
          <cell r="A4" t="str">
            <v>BẢNG TÍNH TOÁN, ĐO BÓC KHỐI LƯỢNG HOÀN THÀNH ĐƯA VÀO QUYẾT TOÁN</v>
          </cell>
        </row>
      </sheetData>
      <sheetData sheetId="6613">
        <row r="4">
          <cell r="A4" t="str">
            <v>BẢNG TÍNH TOÁN, ĐO BÓC KHỐI LƯỢNG HOÀN THÀNH ĐƯA VÀO QUYẾT TOÁN</v>
          </cell>
        </row>
      </sheetData>
      <sheetData sheetId="6614">
        <row r="4">
          <cell r="A4" t="str">
            <v>BẢNG TÍNH TOÁN, ĐO BÓC KHỐI LƯỢNG HOÀN THÀNH ĐƯA VÀO QUYẾT TOÁN</v>
          </cell>
        </row>
      </sheetData>
      <sheetData sheetId="6615">
        <row r="4">
          <cell r="A4" t="str">
            <v>BẢNG TÍNH TOÁN, ĐO BÓC KHỐI LƯỢNG HOÀN THÀNH ĐƯA VÀO QUYẾT TOÁN</v>
          </cell>
        </row>
      </sheetData>
      <sheetData sheetId="6616">
        <row r="4">
          <cell r="A4" t="str">
            <v>BẢNG TÍNH TOÁN, ĐO BÓC KHỐI LƯỢNG HOÀN THÀNH ĐƯA VÀO QUYẾT TOÁN</v>
          </cell>
        </row>
      </sheetData>
      <sheetData sheetId="6617">
        <row r="4">
          <cell r="A4" t="str">
            <v>BẢNG TÍNH TOÁN, ĐO BÓC KHỐI LƯỢNG HOÀN THÀNH ĐƯA VÀO QUYẾT TOÁN</v>
          </cell>
        </row>
      </sheetData>
      <sheetData sheetId="6618">
        <row r="4">
          <cell r="A4" t="str">
            <v>BẢNG TÍNH TOÁN, ĐO BÓC KHỐI LƯỢNG HOÀN THÀNH ĐƯA VÀO QUYẾT TOÁN</v>
          </cell>
        </row>
      </sheetData>
      <sheetData sheetId="6619">
        <row r="4">
          <cell r="A4" t="str">
            <v>BẢNG TÍNH TOÁN, ĐO BÓC KHỐI LƯỢNG HOÀN THÀNH ĐƯA VÀO QUYẾT TOÁN</v>
          </cell>
        </row>
      </sheetData>
      <sheetData sheetId="6620">
        <row r="4">
          <cell r="A4" t="str">
            <v>BẢNG TÍNH TOÁN, ĐO BÓC KHỐI LƯỢNG HOÀN THÀNH ĐƯA VÀO QUYẾT TOÁN</v>
          </cell>
        </row>
      </sheetData>
      <sheetData sheetId="6621">
        <row r="4">
          <cell r="A4" t="str">
            <v>BẢNG TÍNH TOÁN, ĐO BÓC KHỐI LƯỢNG HOÀN THÀNH ĐƯA VÀO QUYẾT TOÁN</v>
          </cell>
        </row>
      </sheetData>
      <sheetData sheetId="6622">
        <row r="4">
          <cell r="A4" t="str">
            <v>BẢNG TÍNH TOÁN, ĐO BÓC KHỐI LƯỢNG HOÀN THÀNH ĐƯA VÀO QUYẾT TOÁN</v>
          </cell>
        </row>
      </sheetData>
      <sheetData sheetId="6623">
        <row r="4">
          <cell r="A4" t="str">
            <v>BẢNG TÍNH TOÁN, ĐO BÓC KHỐI LƯỢNG HOÀN THÀNH ĐƯA VÀO QUYẾT TOÁN</v>
          </cell>
        </row>
      </sheetData>
      <sheetData sheetId="6624">
        <row r="4">
          <cell r="A4" t="str">
            <v>BẢNG TÍNH TOÁN, ĐO BÓC KHỐI LƯỢNG HOÀN THÀNH ĐƯA VÀO QUYẾT TOÁN</v>
          </cell>
        </row>
      </sheetData>
      <sheetData sheetId="6625">
        <row r="4">
          <cell r="A4" t="str">
            <v>BẢNG TÍNH TOÁN, ĐO BÓC KHỐI LƯỢNG HOÀN THÀNH ĐƯA VÀO QUYẾT TOÁN</v>
          </cell>
        </row>
      </sheetData>
      <sheetData sheetId="6626">
        <row r="4">
          <cell r="A4" t="str">
            <v>BẢNG TÍNH TOÁN, ĐO BÓC KHỐI LƯỢNG HOÀN THÀNH ĐƯA VÀO QUYẾT TOÁN</v>
          </cell>
        </row>
      </sheetData>
      <sheetData sheetId="6627">
        <row r="4">
          <cell r="A4" t="str">
            <v>BẢNG TÍNH TOÁN, ĐO BÓC KHỐI LƯỢNG HOÀN THÀNH ĐƯA VÀO QUYẾT TOÁN</v>
          </cell>
        </row>
      </sheetData>
      <sheetData sheetId="6628">
        <row r="4">
          <cell r="A4" t="str">
            <v>BẢNG TÍNH TOÁN, ĐO BÓC KHỐI LƯỢNG HOÀN THÀNH ĐƯA VÀO QUYẾT TOÁN</v>
          </cell>
        </row>
      </sheetData>
      <sheetData sheetId="6629">
        <row r="4">
          <cell r="A4" t="str">
            <v>BẢNG TÍNH TOÁN, ĐO BÓC KHỐI LƯỢNG HOÀN THÀNH ĐƯA VÀO QUYẾT TOÁN</v>
          </cell>
        </row>
      </sheetData>
      <sheetData sheetId="6630">
        <row r="4">
          <cell r="A4" t="str">
            <v>BẢNG TÍNH TOÁN, ĐO BÓC KHỐI LƯỢNG HOÀN THÀNH ĐƯA VÀO QUYẾT TOÁN</v>
          </cell>
        </row>
      </sheetData>
      <sheetData sheetId="6631">
        <row r="4">
          <cell r="A4" t="str">
            <v>BẢNG TÍNH TOÁN, ĐO BÓC KHỐI LƯỢNG HOÀN THÀNH ĐƯA VÀO QUYẾT TOÁN</v>
          </cell>
        </row>
      </sheetData>
      <sheetData sheetId="6632">
        <row r="4">
          <cell r="A4" t="str">
            <v>BẢNG TÍNH TOÁN, ĐO BÓC KHỐI LƯỢNG HOÀN THÀNH ĐƯA VÀO QUYẾT TOÁN</v>
          </cell>
        </row>
      </sheetData>
      <sheetData sheetId="6633">
        <row r="4">
          <cell r="A4" t="str">
            <v>BẢNG TÍNH TOÁN, ĐO BÓC KHỐI LƯỢNG HOÀN THÀNH ĐƯA VÀO QUYẾT TOÁN</v>
          </cell>
        </row>
      </sheetData>
      <sheetData sheetId="6634">
        <row r="4">
          <cell r="A4" t="str">
            <v>BẢNG TÍNH TOÁN, ĐO BÓC KHỐI LƯỢNG HOÀN THÀNH ĐƯA VÀO QUYẾT TOÁN</v>
          </cell>
        </row>
      </sheetData>
      <sheetData sheetId="6635">
        <row r="4">
          <cell r="A4" t="str">
            <v>BẢNG TÍNH TOÁN, ĐO BÓC KHỐI LƯỢNG HOÀN THÀNH ĐƯA VÀO QUYẾT TOÁN</v>
          </cell>
        </row>
      </sheetData>
      <sheetData sheetId="6636">
        <row r="4">
          <cell r="A4" t="str">
            <v>BẢNG TÍNH TOÁN, ĐO BÓC KHỐI LƯỢNG HOÀN THÀNH ĐƯA VÀO QUYẾT TOÁN</v>
          </cell>
        </row>
      </sheetData>
      <sheetData sheetId="6637">
        <row r="4">
          <cell r="A4" t="str">
            <v>BẢNG TÍNH TOÁN, ĐO BÓC KHỐI LƯỢNG HOÀN THÀNH ĐƯA VÀO QUYẾT TOÁN</v>
          </cell>
        </row>
      </sheetData>
      <sheetData sheetId="6638">
        <row r="4">
          <cell r="A4" t="str">
            <v>BẢNG TÍNH TOÁN, ĐO BÓC KHỐI LƯỢNG HOÀN THÀNH ĐƯA VÀO QUYẾT TOÁN</v>
          </cell>
        </row>
      </sheetData>
      <sheetData sheetId="6639">
        <row r="4">
          <cell r="A4" t="str">
            <v>BẢNG TÍNH TOÁN, ĐO BÓC KHỐI LƯỢNG HOÀN THÀNH ĐƯA VÀO QUYẾT TOÁN</v>
          </cell>
        </row>
      </sheetData>
      <sheetData sheetId="6640">
        <row r="4">
          <cell r="A4" t="str">
            <v>BẢNG TÍNH TOÁN, ĐO BÓC KHỐI LƯỢNG HOÀN THÀNH ĐƯA VÀO QUYẾT TOÁN</v>
          </cell>
        </row>
      </sheetData>
      <sheetData sheetId="6641">
        <row r="4">
          <cell r="A4" t="str">
            <v>BẢNG TÍNH TOÁN, ĐO BÓC KHỐI LƯỢNG HOÀN THÀNH ĐƯA VÀO QUYẾT TOÁN</v>
          </cell>
        </row>
      </sheetData>
      <sheetData sheetId="6642">
        <row r="4">
          <cell r="A4" t="str">
            <v>BẢNG TÍNH TOÁN, ĐO BÓC KHỐI LƯỢNG HOÀN THÀNH ĐƯA VÀO QUYẾT TOÁN</v>
          </cell>
        </row>
      </sheetData>
      <sheetData sheetId="6643">
        <row r="4">
          <cell r="A4" t="str">
            <v>BẢNG TÍNH TOÁN, ĐO BÓC KHỐI LƯỢNG HOÀN THÀNH ĐƯA VÀO QUYẾT TOÁN</v>
          </cell>
        </row>
      </sheetData>
      <sheetData sheetId="6644">
        <row r="4">
          <cell r="A4" t="str">
            <v>BẢNG TÍNH TOÁN, ĐO BÓC KHỐI LƯỢNG HOÀN THÀNH ĐƯA VÀO QUYẾT TOÁN</v>
          </cell>
        </row>
      </sheetData>
      <sheetData sheetId="6645">
        <row r="4">
          <cell r="A4" t="str">
            <v>BẢNG TÍNH TOÁN, ĐO BÓC KHỐI LƯỢNG HOÀN THÀNH ĐƯA VÀO QUYẾT TOÁN</v>
          </cell>
        </row>
      </sheetData>
      <sheetData sheetId="6646">
        <row r="4">
          <cell r="A4" t="str">
            <v>BẢNG TÍNH TOÁN, ĐO BÓC KHỐI LƯỢNG HOÀN THÀNH ĐƯA VÀO QUYẾT TOÁN</v>
          </cell>
        </row>
      </sheetData>
      <sheetData sheetId="6647">
        <row r="4">
          <cell r="A4" t="str">
            <v>BẢNG TÍNH TOÁN, ĐO BÓC KHỐI LƯỢNG HOÀN THÀNH ĐƯA VÀO QUYẾT TOÁN</v>
          </cell>
        </row>
      </sheetData>
      <sheetData sheetId="6648">
        <row r="4">
          <cell r="A4" t="str">
            <v>BẢNG TÍNH TOÁN, ĐO BÓC KHỐI LƯỢNG HOÀN THÀNH ĐƯA VÀO QUYẾT TOÁN</v>
          </cell>
        </row>
      </sheetData>
      <sheetData sheetId="6649">
        <row r="4">
          <cell r="A4" t="str">
            <v>BẢNG TÍNH TOÁN, ĐO BÓC KHỐI LƯỢNG HOÀN THÀNH ĐƯA VÀO QUYẾT TOÁN</v>
          </cell>
        </row>
      </sheetData>
      <sheetData sheetId="6650">
        <row r="4">
          <cell r="A4" t="str">
            <v>BẢNG TÍNH TOÁN, ĐO BÓC KHỐI LƯỢNG HOÀN THÀNH ĐƯA VÀO QUYẾT TOÁN</v>
          </cell>
        </row>
      </sheetData>
      <sheetData sheetId="6651">
        <row r="4">
          <cell r="A4" t="str">
            <v>BẢNG TÍNH TOÁN, ĐO BÓC KHỐI LƯỢNG HOÀN THÀNH ĐƯA VÀO QUYẾT TOÁN</v>
          </cell>
        </row>
      </sheetData>
      <sheetData sheetId="6652">
        <row r="4">
          <cell r="A4" t="str">
            <v>BẢNG TÍNH TOÁN, ĐO BÓC KHỐI LƯỢNG HOÀN THÀNH ĐƯA VÀO QUYẾT TOÁN</v>
          </cell>
        </row>
      </sheetData>
      <sheetData sheetId="6653">
        <row r="4">
          <cell r="A4" t="str">
            <v>BẢNG TÍNH TOÁN, ĐO BÓC KHỐI LƯỢNG HOÀN THÀNH ĐƯA VÀO QUYẾT TOÁN</v>
          </cell>
        </row>
      </sheetData>
      <sheetData sheetId="6654">
        <row r="4">
          <cell r="A4" t="str">
            <v>BẢNG TÍNH TOÁN, ĐO BÓC KHỐI LƯỢNG HOÀN THÀNH ĐƯA VÀO QUYẾT TOÁN</v>
          </cell>
        </row>
      </sheetData>
      <sheetData sheetId="6655">
        <row r="4">
          <cell r="A4" t="str">
            <v>BẢNG TÍNH TOÁN, ĐO BÓC KHỐI LƯỢNG HOÀN THÀNH ĐƯA VÀO QUYẾT TOÁN</v>
          </cell>
        </row>
      </sheetData>
      <sheetData sheetId="6656">
        <row r="4">
          <cell r="A4" t="str">
            <v>BẢNG TÍNH TOÁN, ĐO BÓC KHỐI LƯỢNG HOÀN THÀNH ĐƯA VÀO QUYẾT TOÁN</v>
          </cell>
        </row>
      </sheetData>
      <sheetData sheetId="6657">
        <row r="4">
          <cell r="A4" t="str">
            <v>BẢNG TÍNH TOÁN, ĐO BÓC KHỐI LƯỢNG HOÀN THÀNH ĐƯA VÀO QUYẾT TOÁN</v>
          </cell>
        </row>
      </sheetData>
      <sheetData sheetId="6658">
        <row r="4">
          <cell r="A4" t="str">
            <v>BẢNG TÍNH TOÁN, ĐO BÓC KHỐI LƯỢNG HOÀN THÀNH ĐƯA VÀO QUYẾT TOÁN</v>
          </cell>
        </row>
      </sheetData>
      <sheetData sheetId="6659">
        <row r="4">
          <cell r="A4" t="str">
            <v>BẢNG TÍNH TOÁN, ĐO BÓC KHỐI LƯỢNG HOÀN THÀNH ĐƯA VÀO QUYẾT TOÁN</v>
          </cell>
        </row>
      </sheetData>
      <sheetData sheetId="6660">
        <row r="4">
          <cell r="A4" t="str">
            <v>BẢNG TÍNH TOÁN, ĐO BÓC KHỐI LƯỢNG HOÀN THÀNH ĐƯA VÀO QUYẾT TOÁN</v>
          </cell>
        </row>
      </sheetData>
      <sheetData sheetId="6661">
        <row r="4">
          <cell r="A4" t="str">
            <v>BẢNG TÍNH TOÁN, ĐO BÓC KHỐI LƯỢNG HOÀN THÀNH ĐƯA VÀO QUYẾT TOÁN</v>
          </cell>
        </row>
      </sheetData>
      <sheetData sheetId="6662">
        <row r="4">
          <cell r="A4" t="str">
            <v>BẢNG TÍNH TOÁN, ĐO BÓC KHỐI LƯỢNG HOÀN THÀNH ĐƯA VÀO QUYẾT TOÁN</v>
          </cell>
        </row>
      </sheetData>
      <sheetData sheetId="6663">
        <row r="4">
          <cell r="A4" t="str">
            <v>BẢNG TÍNH TOÁN, ĐO BÓC KHỐI LƯỢNG HOÀN THÀNH ĐƯA VÀO QUYẾT TOÁN</v>
          </cell>
        </row>
      </sheetData>
      <sheetData sheetId="6664">
        <row r="4">
          <cell r="A4" t="str">
            <v>BẢNG TÍNH TOÁN, ĐO BÓC KHỐI LƯỢNG HOÀN THÀNH ĐƯA VÀO QUYẾT TOÁN</v>
          </cell>
        </row>
      </sheetData>
      <sheetData sheetId="6665">
        <row r="4">
          <cell r="A4" t="str">
            <v>BẢNG TÍNH TOÁN, ĐO BÓC KHỐI LƯỢNG HOÀN THÀNH ĐƯA VÀO QUYẾT TOÁN</v>
          </cell>
        </row>
      </sheetData>
      <sheetData sheetId="6666">
        <row r="4">
          <cell r="A4" t="str">
            <v>BẢNG TÍNH TOÁN, ĐO BÓC KHỐI LƯỢNG HOÀN THÀNH ĐƯA VÀO QUYẾT TOÁN</v>
          </cell>
        </row>
      </sheetData>
      <sheetData sheetId="6667">
        <row r="4">
          <cell r="A4" t="str">
            <v>BẢNG TÍNH TOÁN, ĐO BÓC KHỐI LƯỢNG HOÀN THÀNH ĐƯA VÀO QUYẾT TOÁN</v>
          </cell>
        </row>
      </sheetData>
      <sheetData sheetId="6668">
        <row r="4">
          <cell r="A4" t="str">
            <v>BẢNG TÍNH TOÁN, ĐO BÓC KHỐI LƯỢNG HOÀN THÀNH ĐƯA VÀO QUYẾT TOÁN</v>
          </cell>
        </row>
      </sheetData>
      <sheetData sheetId="6669">
        <row r="4">
          <cell r="A4" t="str">
            <v>BẢNG TÍNH TOÁN, ĐO BÓC KHỐI LƯỢNG HOÀN THÀNH ĐƯA VÀO QUYẾT TOÁN</v>
          </cell>
        </row>
      </sheetData>
      <sheetData sheetId="6670">
        <row r="4">
          <cell r="A4" t="str">
            <v>BẢNG TÍNH TOÁN, ĐO BÓC KHỐI LƯỢNG HOÀN THÀNH ĐƯA VÀO QUYẾT TOÁN</v>
          </cell>
        </row>
      </sheetData>
      <sheetData sheetId="6671">
        <row r="4">
          <cell r="A4" t="str">
            <v>BẢNG TÍNH TOÁN, ĐO BÓC KHỐI LƯỢNG HOÀN THÀNH ĐƯA VÀO QUYẾT TOÁN</v>
          </cell>
        </row>
      </sheetData>
      <sheetData sheetId="6672">
        <row r="4">
          <cell r="A4" t="str">
            <v>BẢNG TÍNH TOÁN, ĐO BÓC KHỐI LƯỢNG HOÀN THÀNH ĐƯA VÀO QUYẾT TOÁN</v>
          </cell>
        </row>
      </sheetData>
      <sheetData sheetId="6673">
        <row r="4">
          <cell r="A4" t="str">
            <v>BẢNG TÍNH TOÁN, ĐO BÓC KHỐI LƯỢNG HOÀN THÀNH ĐƯA VÀO QUYẾT TOÁN</v>
          </cell>
        </row>
      </sheetData>
      <sheetData sheetId="6674">
        <row r="4">
          <cell r="A4" t="str">
            <v>BẢNG TÍNH TOÁN, ĐO BÓC KHỐI LƯỢNG HOÀN THÀNH ĐƯA VÀO QUYẾT TOÁN</v>
          </cell>
        </row>
      </sheetData>
      <sheetData sheetId="6675">
        <row r="4">
          <cell r="A4" t="str">
            <v>BẢNG TÍNH TOÁN, ĐO BÓC KHỐI LƯỢNG HOÀN THÀNH ĐƯA VÀO QUYẾT TOÁN</v>
          </cell>
        </row>
      </sheetData>
      <sheetData sheetId="6676">
        <row r="4">
          <cell r="A4" t="str">
            <v>BẢNG TÍNH TOÁN, ĐO BÓC KHỐI LƯỢNG HOÀN THÀNH ĐƯA VÀO QUYẾT TOÁN</v>
          </cell>
        </row>
      </sheetData>
      <sheetData sheetId="6677">
        <row r="4">
          <cell r="A4" t="str">
            <v>BẢNG TÍNH TOÁN, ĐO BÓC KHỐI LƯỢNG HOÀN THÀNH ĐƯA VÀO QUYẾT TOÁN</v>
          </cell>
        </row>
      </sheetData>
      <sheetData sheetId="6678">
        <row r="4">
          <cell r="A4" t="str">
            <v>BẢNG TÍNH TOÁN, ĐO BÓC KHỐI LƯỢNG HOÀN THÀNH ĐƯA VÀO QUYẾT TOÁN</v>
          </cell>
        </row>
      </sheetData>
      <sheetData sheetId="6679">
        <row r="4">
          <cell r="A4" t="str">
            <v>BẢNG TÍNH TOÁN, ĐO BÓC KHỐI LƯỢNG HOÀN THÀNH ĐƯA VÀO QUYẾT TOÁN</v>
          </cell>
        </row>
      </sheetData>
      <sheetData sheetId="6680">
        <row r="4">
          <cell r="A4" t="str">
            <v>BẢNG TÍNH TOÁN, ĐO BÓC KHỐI LƯỢNG HOÀN THÀNH ĐƯA VÀO QUYẾT TOÁN</v>
          </cell>
        </row>
      </sheetData>
      <sheetData sheetId="6681">
        <row r="4">
          <cell r="A4" t="str">
            <v>BẢNG TÍNH TOÁN, ĐO BÓC KHỐI LƯỢNG HOÀN THÀNH ĐƯA VÀO QUYẾT TOÁN</v>
          </cell>
        </row>
      </sheetData>
      <sheetData sheetId="6682">
        <row r="4">
          <cell r="A4" t="str">
            <v>BẢNG TÍNH TOÁN, ĐO BÓC KHỐI LƯỢNG HOÀN THÀNH ĐƯA VÀO QUYẾT TOÁN</v>
          </cell>
        </row>
      </sheetData>
      <sheetData sheetId="6683">
        <row r="4">
          <cell r="A4" t="str">
            <v>BẢNG TÍNH TOÁN, ĐO BÓC KHỐI LƯỢNG HOÀN THÀNH ĐƯA VÀO QUYẾT TOÁN</v>
          </cell>
        </row>
      </sheetData>
      <sheetData sheetId="6684">
        <row r="4">
          <cell r="A4" t="str">
            <v>BẢNG TÍNH TOÁN, ĐO BÓC KHỐI LƯỢNG HOÀN THÀNH ĐƯA VÀO QUYẾT TOÁN</v>
          </cell>
        </row>
      </sheetData>
      <sheetData sheetId="6685">
        <row r="4">
          <cell r="A4" t="str">
            <v>BẢNG TÍNH TOÁN, ĐO BÓC KHỐI LƯỢNG HOÀN THÀNH ĐƯA VÀO QUYẾT TOÁN</v>
          </cell>
        </row>
      </sheetData>
      <sheetData sheetId="6686">
        <row r="4">
          <cell r="A4" t="str">
            <v>BẢNG TÍNH TOÁN, ĐO BÓC KHỐI LƯỢNG HOÀN THÀNH ĐƯA VÀO QUYẾT TOÁN</v>
          </cell>
        </row>
      </sheetData>
      <sheetData sheetId="6687">
        <row r="4">
          <cell r="A4" t="str">
            <v>BẢNG TÍNH TOÁN, ĐO BÓC KHỐI LƯỢNG HOÀN THÀNH ĐƯA VÀO QUYẾT TOÁN</v>
          </cell>
        </row>
      </sheetData>
      <sheetData sheetId="6688">
        <row r="4">
          <cell r="A4" t="str">
            <v>BẢNG TÍNH TOÁN, ĐO BÓC KHỐI LƯỢNG HOÀN THÀNH ĐƯA VÀO QUYẾT TOÁN</v>
          </cell>
        </row>
      </sheetData>
      <sheetData sheetId="6689">
        <row r="4">
          <cell r="A4" t="str">
            <v>BẢNG TÍNH TOÁN, ĐO BÓC KHỐI LƯỢNG HOÀN THÀNH ĐƯA VÀO QUYẾT TOÁN</v>
          </cell>
        </row>
      </sheetData>
      <sheetData sheetId="6690">
        <row r="4">
          <cell r="A4" t="str">
            <v>BẢNG TÍNH TOÁN, ĐO BÓC KHỐI LƯỢNG HOÀN THÀNH ĐƯA VÀO QUYẾT TOÁN</v>
          </cell>
        </row>
      </sheetData>
      <sheetData sheetId="6691">
        <row r="4">
          <cell r="A4" t="str">
            <v>BẢNG TÍNH TOÁN, ĐO BÓC KHỐI LƯỢNG HOÀN THÀNH ĐƯA VÀO QUYẾT TOÁN</v>
          </cell>
        </row>
      </sheetData>
      <sheetData sheetId="6692">
        <row r="4">
          <cell r="A4" t="str">
            <v>BẢNG TÍNH TOÁN, ĐO BÓC KHỐI LƯỢNG HOÀN THÀNH ĐƯA VÀO QUYẾT TOÁN</v>
          </cell>
        </row>
      </sheetData>
      <sheetData sheetId="6693">
        <row r="4">
          <cell r="A4" t="str">
            <v>BẢNG TÍNH TOÁN, ĐO BÓC KHỐI LƯỢNG HOÀN THÀNH ĐƯA VÀO QUYẾT TOÁN</v>
          </cell>
        </row>
      </sheetData>
      <sheetData sheetId="6694">
        <row r="4">
          <cell r="A4" t="str">
            <v>BẢNG TÍNH TOÁN, ĐO BÓC KHỐI LƯỢNG HOÀN THÀNH ĐƯA VÀO QUYẾT TOÁN</v>
          </cell>
        </row>
      </sheetData>
      <sheetData sheetId="6695">
        <row r="4">
          <cell r="A4" t="str">
            <v>BẢNG TÍNH TOÁN, ĐO BÓC KHỐI LƯỢNG HOÀN THÀNH ĐƯA VÀO QUYẾT TOÁN</v>
          </cell>
        </row>
      </sheetData>
      <sheetData sheetId="6696">
        <row r="4">
          <cell r="A4" t="str">
            <v>BẢNG TÍNH TOÁN, ĐO BÓC KHỐI LƯỢNG HOÀN THÀNH ĐƯA VÀO QUYẾT TOÁN</v>
          </cell>
        </row>
      </sheetData>
      <sheetData sheetId="6697">
        <row r="4">
          <cell r="A4" t="str">
            <v>BẢNG TÍNH TOÁN, ĐO BÓC KHỐI LƯỢNG HOÀN THÀNH ĐƯA VÀO QUYẾT TOÁN</v>
          </cell>
        </row>
      </sheetData>
      <sheetData sheetId="6698">
        <row r="4">
          <cell r="A4" t="str">
            <v>BẢNG TÍNH TOÁN, ĐO BÓC KHỐI LƯỢNG HOÀN THÀNH ĐƯA VÀO QUYẾT TOÁN</v>
          </cell>
        </row>
      </sheetData>
      <sheetData sheetId="6699">
        <row r="4">
          <cell r="A4" t="str">
            <v>BẢNG TÍNH TOÁN, ĐO BÓC KHỐI LƯỢNG HOÀN THÀNH ĐƯA VÀO QUYẾT TOÁN</v>
          </cell>
        </row>
      </sheetData>
      <sheetData sheetId="6700">
        <row r="4">
          <cell r="A4" t="str">
            <v>BẢNG TÍNH TOÁN, ĐO BÓC KHỐI LƯỢNG HOÀN THÀNH ĐƯA VÀO QUYẾT TOÁN</v>
          </cell>
        </row>
      </sheetData>
      <sheetData sheetId="6701">
        <row r="4">
          <cell r="A4" t="str">
            <v>BẢNG TÍNH TOÁN, ĐO BÓC KHỐI LƯỢNG HOÀN THÀNH ĐƯA VÀO QUYẾT TOÁN</v>
          </cell>
        </row>
      </sheetData>
      <sheetData sheetId="6702">
        <row r="4">
          <cell r="A4" t="str">
            <v>BẢNG TÍNH TOÁN, ĐO BÓC KHỐI LƯỢNG HOÀN THÀNH ĐƯA VÀO QUYẾT TOÁN</v>
          </cell>
        </row>
      </sheetData>
      <sheetData sheetId="6703">
        <row r="4">
          <cell r="A4" t="str">
            <v>BẢNG TÍNH TOÁN, ĐO BÓC KHỐI LƯỢNG HOÀN THÀNH ĐƯA VÀO QUYẾT TOÁN</v>
          </cell>
        </row>
      </sheetData>
      <sheetData sheetId="6704">
        <row r="4">
          <cell r="A4" t="str">
            <v>BẢNG TÍNH TOÁN, ĐO BÓC KHỐI LƯỢNG HOÀN THÀNH ĐƯA VÀO QUYẾT TOÁN</v>
          </cell>
        </row>
      </sheetData>
      <sheetData sheetId="6705">
        <row r="4">
          <cell r="A4" t="str">
            <v>BẢNG TÍNH TOÁN, ĐO BÓC KHỐI LƯỢNG HOÀN THÀNH ĐƯA VÀO QUYẾT TOÁN</v>
          </cell>
        </row>
      </sheetData>
      <sheetData sheetId="6706">
        <row r="4">
          <cell r="A4" t="str">
            <v>BẢNG TÍNH TOÁN, ĐO BÓC KHỐI LƯỢNG HOÀN THÀNH ĐƯA VÀO QUYẾT TOÁN</v>
          </cell>
        </row>
      </sheetData>
      <sheetData sheetId="6707">
        <row r="4">
          <cell r="A4" t="str">
            <v>BẢNG TÍNH TOÁN, ĐO BÓC KHỐI LƯỢNG HOÀN THÀNH ĐƯA VÀO QUYẾT TOÁN</v>
          </cell>
        </row>
      </sheetData>
      <sheetData sheetId="6708">
        <row r="4">
          <cell r="A4" t="str">
            <v>BẢNG TÍNH TOÁN, ĐO BÓC KHỐI LƯỢNG HOÀN THÀNH ĐƯA VÀO QUYẾT TOÁN</v>
          </cell>
        </row>
      </sheetData>
      <sheetData sheetId="6709">
        <row r="4">
          <cell r="A4" t="str">
            <v>BẢNG TÍNH TOÁN, ĐO BÓC KHỐI LƯỢNG HOÀN THÀNH ĐƯA VÀO QUYẾT TOÁN</v>
          </cell>
        </row>
      </sheetData>
      <sheetData sheetId="6710">
        <row r="4">
          <cell r="A4" t="str">
            <v>BẢNG TÍNH TOÁN, ĐO BÓC KHỐI LƯỢNG HOÀN THÀNH ĐƯA VÀO QUYẾT TOÁN</v>
          </cell>
        </row>
      </sheetData>
      <sheetData sheetId="6711">
        <row r="4">
          <cell r="A4" t="str">
            <v>BẢNG TÍNH TOÁN, ĐO BÓC KHỐI LƯỢNG HOÀN THÀNH ĐƯA VÀO QUYẾT TOÁN</v>
          </cell>
        </row>
      </sheetData>
      <sheetData sheetId="6712">
        <row r="4">
          <cell r="A4" t="str">
            <v>BẢNG TÍNH TOÁN, ĐO BÓC KHỐI LƯỢNG HOÀN THÀNH ĐƯA VÀO QUYẾT TOÁN</v>
          </cell>
        </row>
      </sheetData>
      <sheetData sheetId="6713">
        <row r="4">
          <cell r="A4" t="str">
            <v>BẢNG TÍNH TOÁN, ĐO BÓC KHỐI LƯỢNG HOÀN THÀNH ĐƯA VÀO QUYẾT TOÁN</v>
          </cell>
        </row>
      </sheetData>
      <sheetData sheetId="6714">
        <row r="4">
          <cell r="A4" t="str">
            <v>BẢNG TÍNH TOÁN, ĐO BÓC KHỐI LƯỢNG HOÀN THÀNH ĐƯA VÀO QUYẾT TOÁN</v>
          </cell>
        </row>
      </sheetData>
      <sheetData sheetId="6715">
        <row r="4">
          <cell r="A4" t="str">
            <v>BẢNG TÍNH TOÁN, ĐO BÓC KHỐI LƯỢNG HOÀN THÀNH ĐƯA VÀO QUYẾT TOÁN</v>
          </cell>
        </row>
      </sheetData>
      <sheetData sheetId="6716">
        <row r="4">
          <cell r="A4" t="str">
            <v>BẢNG TÍNH TOÁN, ĐO BÓC KHỐI LƯỢNG HOÀN THÀNH ĐƯA VÀO QUYẾT TOÁN</v>
          </cell>
        </row>
      </sheetData>
      <sheetData sheetId="6717">
        <row r="4">
          <cell r="A4" t="str">
            <v>BẢNG TÍNH TOÁN, ĐO BÓC KHỐI LƯỢNG HOÀN THÀNH ĐƯA VÀO QUYẾT TOÁN</v>
          </cell>
        </row>
      </sheetData>
      <sheetData sheetId="6718">
        <row r="4">
          <cell r="A4" t="str">
            <v>BẢNG TÍNH TOÁN, ĐO BÓC KHỐI LƯỢNG HOÀN THÀNH ĐƯA VÀO QUYẾT TOÁN</v>
          </cell>
        </row>
      </sheetData>
      <sheetData sheetId="6719">
        <row r="4">
          <cell r="A4" t="str">
            <v>BẢNG TÍNH TOÁN, ĐO BÓC KHỐI LƯỢNG HOÀN THÀNH ĐƯA VÀO QUYẾT TOÁN</v>
          </cell>
        </row>
      </sheetData>
      <sheetData sheetId="6720">
        <row r="4">
          <cell r="A4" t="str">
            <v>BẢNG TÍNH TOÁN, ĐO BÓC KHỐI LƯỢNG HOÀN THÀNH ĐƯA VÀO QUYẾT TOÁN</v>
          </cell>
        </row>
      </sheetData>
      <sheetData sheetId="6721">
        <row r="4">
          <cell r="A4" t="str">
            <v>BẢNG TÍNH TOÁN, ĐO BÓC KHỐI LƯỢNG HOÀN THÀNH ĐƯA VÀO QUYẾT TOÁN</v>
          </cell>
        </row>
      </sheetData>
      <sheetData sheetId="6722">
        <row r="4">
          <cell r="A4" t="str">
            <v>BẢNG TÍNH TOÁN, ĐO BÓC KHỐI LƯỢNG HOÀN THÀNH ĐƯA VÀO QUYẾT TOÁN</v>
          </cell>
        </row>
      </sheetData>
      <sheetData sheetId="6723">
        <row r="4">
          <cell r="A4" t="str">
            <v>BẢNG TÍNH TOÁN, ĐO BÓC KHỐI LƯỢNG HOÀN THÀNH ĐƯA VÀO QUYẾT TOÁN</v>
          </cell>
        </row>
      </sheetData>
      <sheetData sheetId="6724">
        <row r="4">
          <cell r="A4" t="str">
            <v>BẢNG TÍNH TOÁN, ĐO BÓC KHỐI LƯỢNG HOÀN THÀNH ĐƯA VÀO QUYẾT TOÁN</v>
          </cell>
        </row>
      </sheetData>
      <sheetData sheetId="6725">
        <row r="4">
          <cell r="A4" t="str">
            <v>BẢNG TÍNH TOÁN, ĐO BÓC KHỐI LƯỢNG HOÀN THÀNH ĐƯA VÀO QUYẾT TOÁN</v>
          </cell>
        </row>
      </sheetData>
      <sheetData sheetId="6726">
        <row r="4">
          <cell r="A4" t="str">
            <v>BẢNG TÍNH TOÁN, ĐO BÓC KHỐI LƯỢNG HOÀN THÀNH ĐƯA VÀO QUYẾT TOÁN</v>
          </cell>
        </row>
      </sheetData>
      <sheetData sheetId="6727">
        <row r="4">
          <cell r="A4" t="str">
            <v>BẢNG TÍNH TOÁN, ĐO BÓC KHỐI LƯỢNG HOÀN THÀNH ĐƯA VÀO QUYẾT TOÁN</v>
          </cell>
        </row>
      </sheetData>
      <sheetData sheetId="6728">
        <row r="4">
          <cell r="A4" t="str">
            <v>BẢNG TÍNH TOÁN, ĐO BÓC KHỐI LƯỢNG HOÀN THÀNH ĐƯA VÀO QUYẾT TOÁN</v>
          </cell>
        </row>
      </sheetData>
      <sheetData sheetId="6729">
        <row r="4">
          <cell r="A4" t="str">
            <v>BẢNG TÍNH TOÁN, ĐO BÓC KHỐI LƯỢNG HOÀN THÀNH ĐƯA VÀO QUYẾT TOÁN</v>
          </cell>
        </row>
      </sheetData>
      <sheetData sheetId="6730">
        <row r="4">
          <cell r="A4" t="str">
            <v>BẢNG TÍNH TOÁN, ĐO BÓC KHỐI LƯỢNG HOÀN THÀNH ĐƯA VÀO QUYẾT TOÁN</v>
          </cell>
        </row>
      </sheetData>
      <sheetData sheetId="6731">
        <row r="4">
          <cell r="A4" t="str">
            <v>BẢNG TÍNH TOÁN, ĐO BÓC KHỐI LƯỢNG HOÀN THÀNH ĐƯA VÀO QUYẾT TOÁN</v>
          </cell>
        </row>
      </sheetData>
      <sheetData sheetId="6732">
        <row r="4">
          <cell r="A4" t="str">
            <v>BẢNG TÍNH TOÁN, ĐO BÓC KHỐI LƯỢNG HOÀN THÀNH ĐƯA VÀO QUYẾT TOÁN</v>
          </cell>
        </row>
      </sheetData>
      <sheetData sheetId="6733">
        <row r="4">
          <cell r="A4" t="str">
            <v>BẢNG TÍNH TOÁN, ĐO BÓC KHỐI LƯỢNG HOÀN THÀNH ĐƯA VÀO QUYẾT TOÁN</v>
          </cell>
        </row>
      </sheetData>
      <sheetData sheetId="6734">
        <row r="4">
          <cell r="A4" t="str">
            <v>BẢNG TÍNH TOÁN, ĐO BÓC KHỐI LƯỢNG HOÀN THÀNH ĐƯA VÀO QUYẾT TOÁN</v>
          </cell>
        </row>
      </sheetData>
      <sheetData sheetId="6735">
        <row r="4">
          <cell r="A4" t="str">
            <v>BẢNG TÍNH TOÁN, ĐO BÓC KHỐI LƯỢNG HOÀN THÀNH ĐƯA VÀO QUYẾT TOÁN</v>
          </cell>
        </row>
      </sheetData>
      <sheetData sheetId="6736">
        <row r="4">
          <cell r="A4" t="str">
            <v>BẢNG TÍNH TOÁN, ĐO BÓC KHỐI LƯỢNG HOÀN THÀNH ĐƯA VÀO QUYẾT TOÁN</v>
          </cell>
        </row>
      </sheetData>
      <sheetData sheetId="6737">
        <row r="4">
          <cell r="A4" t="str">
            <v>BẢNG TÍNH TOÁN, ĐO BÓC KHỐI LƯỢNG HOÀN THÀNH ĐƯA VÀO QUYẾT TOÁN</v>
          </cell>
        </row>
      </sheetData>
      <sheetData sheetId="6738">
        <row r="4">
          <cell r="A4" t="str">
            <v>BẢNG TÍNH TOÁN, ĐO BÓC KHỐI LƯỢNG HOÀN THÀNH ĐƯA VÀO QUYẾT TOÁN</v>
          </cell>
        </row>
      </sheetData>
      <sheetData sheetId="6739">
        <row r="4">
          <cell r="A4" t="str">
            <v>BẢNG TÍNH TOÁN, ĐO BÓC KHỐI LƯỢNG HOÀN THÀNH ĐƯA VÀO QUYẾT TOÁN</v>
          </cell>
        </row>
      </sheetData>
      <sheetData sheetId="6740">
        <row r="4">
          <cell r="A4" t="str">
            <v>BẢNG TÍNH TOÁN, ĐO BÓC KHỐI LƯỢNG HOÀN THÀNH ĐƯA VÀO QUYẾT TOÁN</v>
          </cell>
        </row>
      </sheetData>
      <sheetData sheetId="6741">
        <row r="4">
          <cell r="A4" t="str">
            <v>BẢNG TÍNH TOÁN, ĐO BÓC KHỐI LƯỢNG HOÀN THÀNH ĐƯA VÀO QUYẾT TOÁN</v>
          </cell>
        </row>
      </sheetData>
      <sheetData sheetId="6742">
        <row r="4">
          <cell r="A4" t="str">
            <v>BẢNG TÍNH TOÁN, ĐO BÓC KHỐI LƯỢNG HOÀN THÀNH ĐƯA VÀO QUYẾT TOÁN</v>
          </cell>
        </row>
      </sheetData>
      <sheetData sheetId="6743">
        <row r="4">
          <cell r="A4" t="str">
            <v>BẢNG TÍNH TOÁN, ĐO BÓC KHỐI LƯỢNG HOÀN THÀNH ĐƯA VÀO QUYẾT TOÁN</v>
          </cell>
        </row>
      </sheetData>
      <sheetData sheetId="6744">
        <row r="4">
          <cell r="A4" t="str">
            <v>BẢNG TÍNH TOÁN, ĐO BÓC KHỐI LƯỢNG HOÀN THÀNH ĐƯA VÀO QUYẾT TOÁN</v>
          </cell>
        </row>
      </sheetData>
      <sheetData sheetId="6745">
        <row r="4">
          <cell r="A4" t="str">
            <v>BẢNG TÍNH TOÁN, ĐO BÓC KHỐI LƯỢNG HOÀN THÀNH ĐƯA VÀO QUYẾT TOÁN</v>
          </cell>
        </row>
      </sheetData>
      <sheetData sheetId="6746">
        <row r="4">
          <cell r="A4" t="str">
            <v>BẢNG TÍNH TOÁN, ĐO BÓC KHỐI LƯỢNG HOÀN THÀNH ĐƯA VÀO QUYẾT TOÁN</v>
          </cell>
        </row>
      </sheetData>
      <sheetData sheetId="6747">
        <row r="4">
          <cell r="A4" t="str">
            <v>BẢNG TÍNH TOÁN, ĐO BÓC KHỐI LƯỢNG HOÀN THÀNH ĐƯA VÀO QUYẾT TOÁN</v>
          </cell>
        </row>
      </sheetData>
      <sheetData sheetId="6748">
        <row r="4">
          <cell r="A4" t="str">
            <v>BẢNG TÍNH TOÁN, ĐO BÓC KHỐI LƯỢNG HOÀN THÀNH ĐƯA VÀO QUYẾT TOÁN</v>
          </cell>
        </row>
      </sheetData>
      <sheetData sheetId="6749">
        <row r="4">
          <cell r="A4" t="str">
            <v>BẢNG TÍNH TOÁN, ĐO BÓC KHỐI LƯỢNG HOÀN THÀNH ĐƯA VÀO QUYẾT TOÁN</v>
          </cell>
        </row>
      </sheetData>
      <sheetData sheetId="6750">
        <row r="4">
          <cell r="A4" t="str">
            <v>BẢNG TÍNH TOÁN, ĐO BÓC KHỐI LƯỢNG HOÀN THÀNH ĐƯA VÀO QUYẾT TOÁN</v>
          </cell>
        </row>
      </sheetData>
      <sheetData sheetId="6751">
        <row r="4">
          <cell r="A4" t="str">
            <v>BẢNG TÍNH TOÁN, ĐO BÓC KHỐI LƯỢNG HOÀN THÀNH ĐƯA VÀO QUYẾT TOÁN</v>
          </cell>
        </row>
      </sheetData>
      <sheetData sheetId="6752">
        <row r="4">
          <cell r="A4" t="str">
            <v>BẢNG TÍNH TOÁN, ĐO BÓC KHỐI LƯỢNG HOÀN THÀNH ĐƯA VÀO QUYẾT TOÁN</v>
          </cell>
        </row>
      </sheetData>
      <sheetData sheetId="6753">
        <row r="4">
          <cell r="A4" t="str">
            <v>BẢNG TÍNH TOÁN, ĐO BÓC KHỐI LƯỢNG HOÀN THÀNH ĐƯA VÀO QUYẾT TOÁN</v>
          </cell>
        </row>
      </sheetData>
      <sheetData sheetId="6754">
        <row r="4">
          <cell r="A4" t="str">
            <v>BẢNG TÍNH TOÁN, ĐO BÓC KHỐI LƯỢNG HOÀN THÀNH ĐƯA VÀO QUYẾT TOÁN</v>
          </cell>
        </row>
      </sheetData>
      <sheetData sheetId="6755">
        <row r="4">
          <cell r="A4" t="str">
            <v>BẢNG TÍNH TOÁN, ĐO BÓC KHỐI LƯỢNG HOÀN THÀNH ĐƯA VÀO QUYẾT TOÁN</v>
          </cell>
        </row>
      </sheetData>
      <sheetData sheetId="6756">
        <row r="4">
          <cell r="A4" t="str">
            <v>BẢNG TÍNH TOÁN, ĐO BÓC KHỐI LƯỢNG HOÀN THÀNH ĐƯA VÀO QUYẾT TOÁN</v>
          </cell>
        </row>
      </sheetData>
      <sheetData sheetId="6757">
        <row r="4">
          <cell r="A4" t="str">
            <v>BẢNG TÍNH TOÁN, ĐO BÓC KHỐI LƯỢNG HOÀN THÀNH ĐƯA VÀO QUYẾT TOÁN</v>
          </cell>
        </row>
      </sheetData>
      <sheetData sheetId="6758">
        <row r="4">
          <cell r="A4" t="str">
            <v>BẢNG TÍNH TOÁN, ĐO BÓC KHỐI LƯỢNG HOÀN THÀNH ĐƯA VÀO QUYẾT TOÁN</v>
          </cell>
        </row>
      </sheetData>
      <sheetData sheetId="6759">
        <row r="4">
          <cell r="A4" t="str">
            <v>BẢNG TÍNH TOÁN, ĐO BÓC KHỐI LƯỢNG HOÀN THÀNH ĐƯA VÀO QUYẾT TOÁN</v>
          </cell>
        </row>
      </sheetData>
      <sheetData sheetId="6760">
        <row r="4">
          <cell r="A4" t="str">
            <v>BẢNG TÍNH TOÁN, ĐO BÓC KHỐI LƯỢNG HOÀN THÀNH ĐƯA VÀO QUYẾT TOÁN</v>
          </cell>
        </row>
      </sheetData>
      <sheetData sheetId="6761">
        <row r="4">
          <cell r="A4" t="str">
            <v>BẢNG TÍNH TOÁN, ĐO BÓC KHỐI LƯỢNG HOÀN THÀNH ĐƯA VÀO QUYẾT TOÁN</v>
          </cell>
        </row>
      </sheetData>
      <sheetData sheetId="6762">
        <row r="4">
          <cell r="A4" t="str">
            <v>BẢNG TÍNH TOÁN, ĐO BÓC KHỐI LƯỢNG HOÀN THÀNH ĐƯA VÀO QUYẾT TOÁN</v>
          </cell>
        </row>
      </sheetData>
      <sheetData sheetId="6763">
        <row r="4">
          <cell r="A4" t="str">
            <v>BẢNG TÍNH TOÁN, ĐO BÓC KHỐI LƯỢNG HOÀN THÀNH ĐƯA VÀO QUYẾT TOÁN</v>
          </cell>
        </row>
      </sheetData>
      <sheetData sheetId="6764">
        <row r="4">
          <cell r="A4" t="str">
            <v>BẢNG TÍNH TOÁN, ĐO BÓC KHỐI LƯỢNG HOÀN THÀNH ĐƯA VÀO QUYẾT TOÁN</v>
          </cell>
        </row>
      </sheetData>
      <sheetData sheetId="6765">
        <row r="4">
          <cell r="A4" t="str">
            <v>BẢNG TÍNH TOÁN, ĐO BÓC KHỐI LƯỢNG HOÀN THÀNH ĐƯA VÀO QUYẾT TOÁN</v>
          </cell>
        </row>
      </sheetData>
      <sheetData sheetId="6766">
        <row r="4">
          <cell r="A4" t="str">
            <v>BẢNG TÍNH TOÁN, ĐO BÓC KHỐI LƯỢNG HOÀN THÀNH ĐƯA VÀO QUYẾT TOÁN</v>
          </cell>
        </row>
      </sheetData>
      <sheetData sheetId="6767">
        <row r="4">
          <cell r="A4" t="str">
            <v>BẢNG TÍNH TOÁN, ĐO BÓC KHỐI LƯỢNG HOÀN THÀNH ĐƯA VÀO QUYẾT TOÁN</v>
          </cell>
        </row>
      </sheetData>
      <sheetData sheetId="6768">
        <row r="4">
          <cell r="A4" t="str">
            <v>BẢNG TÍNH TOÁN, ĐO BÓC KHỐI LƯỢNG HOÀN THÀNH ĐƯA VÀO QUYẾT TOÁN</v>
          </cell>
        </row>
      </sheetData>
      <sheetData sheetId="6769">
        <row r="4">
          <cell r="A4" t="str">
            <v>BẢNG TÍNH TOÁN, ĐO BÓC KHỐI LƯỢNG HOÀN THÀNH ĐƯA VÀO QUYẾT TOÁN</v>
          </cell>
        </row>
      </sheetData>
      <sheetData sheetId="6770">
        <row r="4">
          <cell r="A4" t="str">
            <v>BẢNG TÍNH TOÁN, ĐO BÓC KHỐI LƯỢNG HOÀN THÀNH ĐƯA VÀO QUYẾT TOÁN</v>
          </cell>
        </row>
      </sheetData>
      <sheetData sheetId="6771">
        <row r="4">
          <cell r="A4" t="str">
            <v>BẢNG TÍNH TOÁN, ĐO BÓC KHỐI LƯỢNG HOÀN THÀNH ĐƯA VÀO QUYẾT TOÁN</v>
          </cell>
        </row>
      </sheetData>
      <sheetData sheetId="6772">
        <row r="4">
          <cell r="A4" t="str">
            <v>BẢNG TÍNH TOÁN, ĐO BÓC KHỐI LƯỢNG HOÀN THÀNH ĐƯA VÀO QUYẾT TOÁN</v>
          </cell>
        </row>
      </sheetData>
      <sheetData sheetId="6773">
        <row r="4">
          <cell r="A4" t="str">
            <v>BẢNG TÍNH TOÁN, ĐO BÓC KHỐI LƯỢNG HOÀN THÀNH ĐƯA VÀO QUYẾT TOÁN</v>
          </cell>
        </row>
      </sheetData>
      <sheetData sheetId="6774">
        <row r="4">
          <cell r="A4" t="str">
            <v>BẢNG TÍNH TOÁN, ĐO BÓC KHỐI LƯỢNG HOÀN THÀNH ĐƯA VÀO QUYẾT TOÁN</v>
          </cell>
        </row>
      </sheetData>
      <sheetData sheetId="6775">
        <row r="4">
          <cell r="A4" t="str">
            <v>BẢNG TÍNH TOÁN, ĐO BÓC KHỐI LƯỢNG HOÀN THÀNH ĐƯA VÀO QUYẾT TOÁN</v>
          </cell>
        </row>
      </sheetData>
      <sheetData sheetId="6776">
        <row r="4">
          <cell r="A4" t="str">
            <v>BẢNG TÍNH TOÁN, ĐO BÓC KHỐI LƯỢNG HOÀN THÀNH ĐƯA VÀO QUYẾT TOÁN</v>
          </cell>
        </row>
      </sheetData>
      <sheetData sheetId="6777">
        <row r="4">
          <cell r="A4" t="str">
            <v>BẢNG TÍNH TOÁN, ĐO BÓC KHỐI LƯỢNG HOÀN THÀNH ĐƯA VÀO QUYẾT TOÁN</v>
          </cell>
        </row>
      </sheetData>
      <sheetData sheetId="6778">
        <row r="4">
          <cell r="A4" t="str">
            <v>BẢNG TÍNH TOÁN, ĐO BÓC KHỐI LƯỢNG HOÀN THÀNH ĐƯA VÀO QUYẾT TOÁN</v>
          </cell>
        </row>
      </sheetData>
      <sheetData sheetId="6779">
        <row r="4">
          <cell r="A4" t="str">
            <v>BẢNG TÍNH TOÁN, ĐO BÓC KHỐI LƯỢNG HOÀN THÀNH ĐƯA VÀO QUYẾT TOÁN</v>
          </cell>
        </row>
      </sheetData>
      <sheetData sheetId="6780">
        <row r="4">
          <cell r="A4" t="str">
            <v>BẢNG TÍNH TOÁN, ĐO BÓC KHỐI LƯỢNG HOÀN THÀNH ĐƯA VÀO QUYẾT TOÁN</v>
          </cell>
        </row>
      </sheetData>
      <sheetData sheetId="6781">
        <row r="4">
          <cell r="A4" t="str">
            <v>BẢNG TÍNH TOÁN, ĐO BÓC KHỐI LƯỢNG HOÀN THÀNH ĐƯA VÀO QUYẾT TOÁN</v>
          </cell>
        </row>
      </sheetData>
      <sheetData sheetId="6782">
        <row r="4">
          <cell r="A4" t="str">
            <v>BẢNG TÍNH TOÁN, ĐO BÓC KHỐI LƯỢNG HOÀN THÀNH ĐƯA VÀO QUYẾT TOÁN</v>
          </cell>
        </row>
      </sheetData>
      <sheetData sheetId="6783">
        <row r="4">
          <cell r="A4" t="str">
            <v>BẢNG TÍNH TOÁN, ĐO BÓC KHỐI LƯỢNG HOÀN THÀNH ĐƯA VÀO QUYẾT TOÁN</v>
          </cell>
        </row>
      </sheetData>
      <sheetData sheetId="6784">
        <row r="4">
          <cell r="A4" t="str">
            <v>BẢNG TÍNH TOÁN, ĐO BÓC KHỐI LƯỢNG HOÀN THÀNH ĐƯA VÀO QUYẾT TOÁN</v>
          </cell>
        </row>
      </sheetData>
      <sheetData sheetId="6785">
        <row r="4">
          <cell r="A4" t="str">
            <v>BẢNG TÍNH TOÁN, ĐO BÓC KHỐI LƯỢNG HOÀN THÀNH ĐƯA VÀO QUYẾT TOÁN</v>
          </cell>
        </row>
      </sheetData>
      <sheetData sheetId="6786">
        <row r="4">
          <cell r="A4" t="str">
            <v>BẢNG TÍNH TOÁN, ĐO BÓC KHỐI LƯỢNG HOÀN THÀNH ĐƯA VÀO QUYẾT TOÁN</v>
          </cell>
        </row>
      </sheetData>
      <sheetData sheetId="6787">
        <row r="4">
          <cell r="A4" t="str">
            <v>BẢNG TÍNH TOÁN, ĐO BÓC KHỐI LƯỢNG HOÀN THÀNH ĐƯA VÀO QUYẾT TOÁN</v>
          </cell>
        </row>
      </sheetData>
      <sheetData sheetId="6788">
        <row r="4">
          <cell r="A4" t="str">
            <v>BẢNG TÍNH TOÁN, ĐO BÓC KHỐI LƯỢNG HOÀN THÀNH ĐƯA VÀO QUYẾT TOÁN</v>
          </cell>
        </row>
      </sheetData>
      <sheetData sheetId="6789">
        <row r="4">
          <cell r="A4" t="str">
            <v>BẢNG TÍNH TOÁN, ĐO BÓC KHỐI LƯỢNG HOÀN THÀNH ĐƯA VÀO QUYẾT TOÁN</v>
          </cell>
        </row>
      </sheetData>
      <sheetData sheetId="6790">
        <row r="4">
          <cell r="A4" t="str">
            <v>BẢNG TÍNH TOÁN, ĐO BÓC KHỐI LƯỢNG HOÀN THÀNH ĐƯA VÀO QUYẾT TOÁN</v>
          </cell>
        </row>
      </sheetData>
      <sheetData sheetId="6791">
        <row r="4">
          <cell r="A4" t="str">
            <v>BẢNG TÍNH TOÁN, ĐO BÓC KHỐI LƯỢNG HOÀN THÀNH ĐƯA VÀO QUYẾT TOÁN</v>
          </cell>
        </row>
      </sheetData>
      <sheetData sheetId="6792">
        <row r="4">
          <cell r="A4" t="str">
            <v>BẢNG TÍNH TOÁN, ĐO BÓC KHỐI LƯỢNG HOÀN THÀNH ĐƯA VÀO QUYẾT TOÁN</v>
          </cell>
        </row>
      </sheetData>
      <sheetData sheetId="6793">
        <row r="4">
          <cell r="A4" t="str">
            <v>BẢNG TÍNH TOÁN, ĐO BÓC KHỐI LƯỢNG HOÀN THÀNH ĐƯA VÀO QUYẾT TOÁN</v>
          </cell>
        </row>
      </sheetData>
      <sheetData sheetId="6794">
        <row r="4">
          <cell r="A4" t="str">
            <v>BẢNG TÍNH TOÁN, ĐO BÓC KHỐI LƯỢNG HOÀN THÀNH ĐƯA VÀO QUYẾT TOÁN</v>
          </cell>
        </row>
      </sheetData>
      <sheetData sheetId="6795">
        <row r="4">
          <cell r="A4" t="str">
            <v>BẢNG TÍNH TOÁN, ĐO BÓC KHỐI LƯỢNG HOÀN THÀNH ĐƯA VÀO QUYẾT TOÁN</v>
          </cell>
        </row>
      </sheetData>
      <sheetData sheetId="6796">
        <row r="4">
          <cell r="A4" t="str">
            <v>BẢNG TÍNH TOÁN, ĐO BÓC KHỐI LƯỢNG HOÀN THÀNH ĐƯA VÀO QUYẾT TOÁN</v>
          </cell>
        </row>
      </sheetData>
      <sheetData sheetId="6797">
        <row r="4">
          <cell r="A4" t="str">
            <v>BẢNG TÍNH TOÁN, ĐO BÓC KHỐI LƯỢNG HOÀN THÀNH ĐƯA VÀO QUYẾT TOÁN</v>
          </cell>
        </row>
      </sheetData>
      <sheetData sheetId="6798">
        <row r="4">
          <cell r="A4" t="str">
            <v>BẢNG TÍNH TOÁN, ĐO BÓC KHỐI LƯỢNG HOÀN THÀNH ĐƯA VÀO QUYẾT TOÁN</v>
          </cell>
        </row>
      </sheetData>
      <sheetData sheetId="6799">
        <row r="4">
          <cell r="A4" t="str">
            <v>BẢNG TÍNH TOÁN, ĐO BÓC KHỐI LƯỢNG HOÀN THÀNH ĐƯA VÀO QUYẾT TOÁN</v>
          </cell>
        </row>
      </sheetData>
      <sheetData sheetId="6800">
        <row r="4">
          <cell r="A4" t="str">
            <v>BẢNG TÍNH TOÁN, ĐO BÓC KHỐI LƯỢNG HOÀN THÀNH ĐƯA VÀO QUYẾT TOÁN</v>
          </cell>
        </row>
      </sheetData>
      <sheetData sheetId="6801">
        <row r="4">
          <cell r="A4" t="str">
            <v>BẢNG TÍNH TOÁN, ĐO BÓC KHỐI LƯỢNG HOÀN THÀNH ĐƯA VÀO QUYẾT TOÁN</v>
          </cell>
        </row>
      </sheetData>
      <sheetData sheetId="6802">
        <row r="4">
          <cell r="A4" t="str">
            <v>BẢNG TÍNH TOÁN, ĐO BÓC KHỐI LƯỢNG HOÀN THÀNH ĐƯA VÀO QUYẾT TOÁN</v>
          </cell>
        </row>
      </sheetData>
      <sheetData sheetId="6803">
        <row r="4">
          <cell r="A4" t="str">
            <v>BẢNG TÍNH TOÁN, ĐO BÓC KHỐI LƯỢNG HOÀN THÀNH ĐƯA VÀO QUYẾT TOÁN</v>
          </cell>
        </row>
      </sheetData>
      <sheetData sheetId="6804">
        <row r="4">
          <cell r="A4" t="str">
            <v>BẢNG TÍNH TOÁN, ĐO BÓC KHỐI LƯỢNG HOÀN THÀNH ĐƯA VÀO QUYẾT TOÁN</v>
          </cell>
        </row>
      </sheetData>
      <sheetData sheetId="6805">
        <row r="4">
          <cell r="A4" t="str">
            <v>BẢNG TÍNH TOÁN, ĐO BÓC KHỐI LƯỢNG HOÀN THÀNH ĐƯA VÀO QUYẾT TOÁN</v>
          </cell>
        </row>
      </sheetData>
      <sheetData sheetId="6806">
        <row r="4">
          <cell r="A4" t="str">
            <v>BẢNG TÍNH TOÁN, ĐO BÓC KHỐI LƯỢNG HOÀN THÀNH ĐƯA VÀO QUYẾT TOÁN</v>
          </cell>
        </row>
      </sheetData>
      <sheetData sheetId="6807">
        <row r="4">
          <cell r="A4" t="str">
            <v>BẢNG TÍNH TOÁN, ĐO BÓC KHỐI LƯỢNG HOÀN THÀNH ĐƯA VÀO QUYẾT TOÁN</v>
          </cell>
        </row>
      </sheetData>
      <sheetData sheetId="6808">
        <row r="4">
          <cell r="A4" t="str">
            <v>BẢNG TÍNH TOÁN, ĐO BÓC KHỐI LƯỢNG HOÀN THÀNH ĐƯA VÀO QUYẾT TOÁN</v>
          </cell>
        </row>
      </sheetData>
      <sheetData sheetId="6809">
        <row r="4">
          <cell r="A4" t="str">
            <v>BẢNG TÍNH TOÁN, ĐO BÓC KHỐI LƯỢNG HOÀN THÀNH ĐƯA VÀO QUYẾT TOÁN</v>
          </cell>
        </row>
      </sheetData>
      <sheetData sheetId="6810">
        <row r="4">
          <cell r="A4" t="str">
            <v>BẢNG TÍNH TOÁN, ĐO BÓC KHỐI LƯỢNG HOÀN THÀNH ĐƯA VÀO QUYẾT TOÁN</v>
          </cell>
        </row>
      </sheetData>
      <sheetData sheetId="6811">
        <row r="4">
          <cell r="A4" t="str">
            <v>BẢNG TÍNH TOÁN, ĐO BÓC KHỐI LƯỢNG HOÀN THÀNH ĐƯA VÀO QUYẾT TOÁN</v>
          </cell>
        </row>
      </sheetData>
      <sheetData sheetId="6812">
        <row r="4">
          <cell r="A4" t="str">
            <v>BẢNG TÍNH TOÁN, ĐO BÓC KHỐI LƯỢNG HOÀN THÀNH ĐƯA VÀO QUYẾT TOÁN</v>
          </cell>
        </row>
      </sheetData>
      <sheetData sheetId="6813">
        <row r="4">
          <cell r="A4" t="str">
            <v>BẢNG TÍNH TOÁN, ĐO BÓC KHỐI LƯỢNG HOÀN THÀNH ĐƯA VÀO QUYẾT TOÁN</v>
          </cell>
        </row>
      </sheetData>
      <sheetData sheetId="6814">
        <row r="4">
          <cell r="A4" t="str">
            <v>BẢNG TÍNH TOÁN, ĐO BÓC KHỐI LƯỢNG HOÀN THÀNH ĐƯA VÀO QUYẾT TOÁN</v>
          </cell>
        </row>
      </sheetData>
      <sheetData sheetId="6815">
        <row r="4">
          <cell r="A4" t="str">
            <v>BẢNG TÍNH TOÁN, ĐO BÓC KHỐI LƯỢNG HOÀN THÀNH ĐƯA VÀO QUYẾT TOÁN</v>
          </cell>
        </row>
      </sheetData>
      <sheetData sheetId="6816">
        <row r="4">
          <cell r="A4" t="str">
            <v>BẢNG TÍNH TOÁN, ĐO BÓC KHỐI LƯỢNG HOÀN THÀNH ĐƯA VÀO QUYẾT TOÁN</v>
          </cell>
        </row>
      </sheetData>
      <sheetData sheetId="6817">
        <row r="4">
          <cell r="A4" t="str">
            <v>BẢNG TÍNH TOÁN, ĐO BÓC KHỐI LƯỢNG HOÀN THÀNH ĐƯA VÀO QUYẾT TOÁN</v>
          </cell>
        </row>
      </sheetData>
      <sheetData sheetId="6818">
        <row r="4">
          <cell r="A4" t="str">
            <v>BẢNG TÍNH TOÁN, ĐO BÓC KHỐI LƯỢNG HOÀN THÀNH ĐƯA VÀO QUYẾT TOÁN</v>
          </cell>
        </row>
      </sheetData>
      <sheetData sheetId="6819">
        <row r="4">
          <cell r="A4" t="str">
            <v>BẢNG TÍNH TOÁN, ĐO BÓC KHỐI LƯỢNG HOÀN THÀNH ĐƯA VÀO QUYẾT TOÁN</v>
          </cell>
        </row>
      </sheetData>
      <sheetData sheetId="6820">
        <row r="4">
          <cell r="A4" t="str">
            <v>BẢNG TÍNH TOÁN, ĐO BÓC KHỐI LƯỢNG HOÀN THÀNH ĐƯA VÀO QUYẾT TOÁN</v>
          </cell>
        </row>
      </sheetData>
      <sheetData sheetId="6821">
        <row r="4">
          <cell r="A4" t="str">
            <v>BẢNG TÍNH TOÁN, ĐO BÓC KHỐI LƯỢNG HOÀN THÀNH ĐƯA VÀO QUYẾT TOÁN</v>
          </cell>
        </row>
      </sheetData>
      <sheetData sheetId="6822">
        <row r="4">
          <cell r="A4" t="str">
            <v>BẢNG TÍNH TOÁN, ĐO BÓC KHỐI LƯỢNG HOÀN THÀNH ĐƯA VÀO QUYẾT TOÁN</v>
          </cell>
        </row>
      </sheetData>
      <sheetData sheetId="6823">
        <row r="4">
          <cell r="A4" t="str">
            <v>BẢNG TÍNH TOÁN, ĐO BÓC KHỐI LƯỢNG HOÀN THÀNH ĐƯA VÀO QUYẾT TOÁN</v>
          </cell>
        </row>
      </sheetData>
      <sheetData sheetId="6824">
        <row r="4">
          <cell r="A4" t="str">
            <v>BẢNG TÍNH TOÁN, ĐO BÓC KHỐI LƯỢNG HOÀN THÀNH ĐƯA VÀO QUYẾT TOÁN</v>
          </cell>
        </row>
      </sheetData>
      <sheetData sheetId="6825">
        <row r="4">
          <cell r="A4" t="str">
            <v>BẢNG TÍNH TOÁN, ĐO BÓC KHỐI LƯỢNG HOÀN THÀNH ĐƯA VÀO QUYẾT TOÁN</v>
          </cell>
        </row>
      </sheetData>
      <sheetData sheetId="6826">
        <row r="4">
          <cell r="A4" t="str">
            <v>BẢNG TÍNH TOÁN, ĐO BÓC KHỐI LƯỢNG HOÀN THÀNH ĐƯA VÀO QUYẾT TOÁN</v>
          </cell>
        </row>
      </sheetData>
      <sheetData sheetId="6827">
        <row r="4">
          <cell r="A4" t="str">
            <v>BẢNG TÍNH TOÁN, ĐO BÓC KHỐI LƯỢNG HOÀN THÀNH ĐƯA VÀO QUYẾT TOÁN</v>
          </cell>
        </row>
      </sheetData>
      <sheetData sheetId="6828">
        <row r="4">
          <cell r="A4" t="str">
            <v>BẢNG TÍNH TOÁN, ĐO BÓC KHỐI LƯỢNG HOÀN THÀNH ĐƯA VÀO QUYẾT TOÁN</v>
          </cell>
        </row>
      </sheetData>
      <sheetData sheetId="6829">
        <row r="4">
          <cell r="A4" t="str">
            <v>BẢNG TÍNH TOÁN, ĐO BÓC KHỐI LƯỢNG HOÀN THÀNH ĐƯA VÀO QUYẾT TOÁN</v>
          </cell>
        </row>
      </sheetData>
      <sheetData sheetId="6830">
        <row r="4">
          <cell r="A4" t="str">
            <v>BẢNG TÍNH TOÁN, ĐO BÓC KHỐI LƯỢNG HOÀN THÀNH ĐƯA VÀO QUYẾT TOÁN</v>
          </cell>
        </row>
      </sheetData>
      <sheetData sheetId="6831">
        <row r="4">
          <cell r="A4" t="str">
            <v>BẢNG TÍNH TOÁN, ĐO BÓC KHỐI LƯỢNG HOÀN THÀNH ĐƯA VÀO QUYẾT TOÁN</v>
          </cell>
        </row>
      </sheetData>
      <sheetData sheetId="6832">
        <row r="4">
          <cell r="A4" t="str">
            <v>BẢNG TÍNH TOÁN, ĐO BÓC KHỐI LƯỢNG HOÀN THÀNH ĐƯA VÀO QUYẾT TOÁN</v>
          </cell>
        </row>
      </sheetData>
      <sheetData sheetId="6833">
        <row r="4">
          <cell r="A4" t="str">
            <v>BẢNG TÍNH TOÁN, ĐO BÓC KHỐI LƯỢNG HOÀN THÀNH ĐƯA VÀO QUYẾT TOÁN</v>
          </cell>
        </row>
      </sheetData>
      <sheetData sheetId="6834">
        <row r="4">
          <cell r="A4" t="str">
            <v>BẢNG TÍNH TOÁN, ĐO BÓC KHỐI LƯỢNG HOÀN THÀNH ĐƯA VÀO QUYẾT TOÁN</v>
          </cell>
        </row>
      </sheetData>
      <sheetData sheetId="6835">
        <row r="4">
          <cell r="A4" t="str">
            <v>BẢNG TÍNH TOÁN, ĐO BÓC KHỐI LƯỢNG HOÀN THÀNH ĐƯA VÀO QUYẾT TOÁN</v>
          </cell>
        </row>
      </sheetData>
      <sheetData sheetId="6836">
        <row r="4">
          <cell r="A4" t="str">
            <v>BẢNG TÍNH TOÁN, ĐO BÓC KHỐI LƯỢNG HOÀN THÀNH ĐƯA VÀO QUYẾT TOÁN</v>
          </cell>
        </row>
      </sheetData>
      <sheetData sheetId="6837">
        <row r="4">
          <cell r="A4" t="str">
            <v>BẢNG TÍNH TOÁN, ĐO BÓC KHỐI LƯỢNG HOÀN THÀNH ĐƯA VÀO QUYẾT TOÁN</v>
          </cell>
        </row>
      </sheetData>
      <sheetData sheetId="6838">
        <row r="4">
          <cell r="A4" t="str">
            <v>BẢNG TÍNH TOÁN, ĐO BÓC KHỐI LƯỢNG HOÀN THÀNH ĐƯA VÀO QUYẾT TOÁN</v>
          </cell>
        </row>
      </sheetData>
      <sheetData sheetId="6839">
        <row r="4">
          <cell r="A4" t="str">
            <v>BẢNG TÍNH TOÁN, ĐO BÓC KHỐI LƯỢNG HOÀN THÀNH ĐƯA VÀO QUYẾT TOÁN</v>
          </cell>
        </row>
      </sheetData>
      <sheetData sheetId="6840">
        <row r="4">
          <cell r="A4" t="str">
            <v>BẢNG TÍNH TOÁN, ĐO BÓC KHỐI LƯỢNG HOÀN THÀNH ĐƯA VÀO QUYẾT TOÁN</v>
          </cell>
        </row>
      </sheetData>
      <sheetData sheetId="6841">
        <row r="4">
          <cell r="A4" t="str">
            <v>BẢNG TÍNH TOÁN, ĐO BÓC KHỐI LƯỢNG HOÀN THÀNH ĐƯA VÀO QUYẾT TOÁN</v>
          </cell>
        </row>
      </sheetData>
      <sheetData sheetId="6842">
        <row r="4">
          <cell r="A4" t="str">
            <v>BẢNG TÍNH TOÁN, ĐO BÓC KHỐI LƯỢNG HOÀN THÀNH ĐƯA VÀO QUYẾT TOÁN</v>
          </cell>
        </row>
      </sheetData>
      <sheetData sheetId="6843">
        <row r="4">
          <cell r="A4" t="str">
            <v>BẢNG TÍNH TOÁN, ĐO BÓC KHỐI LƯỢNG HOÀN THÀNH ĐƯA VÀO QUYẾT TOÁN</v>
          </cell>
        </row>
      </sheetData>
      <sheetData sheetId="6844">
        <row r="4">
          <cell r="A4" t="str">
            <v>BẢNG TÍNH TOÁN, ĐO BÓC KHỐI LƯỢNG HOÀN THÀNH ĐƯA VÀO QUYẾT TOÁN</v>
          </cell>
        </row>
      </sheetData>
      <sheetData sheetId="6845">
        <row r="4">
          <cell r="A4" t="str">
            <v>BẢNG TÍNH TOÁN, ĐO BÓC KHỐI LƯỢNG HOÀN THÀNH ĐƯA VÀO QUYẾT TOÁN</v>
          </cell>
        </row>
      </sheetData>
      <sheetData sheetId="6846">
        <row r="4">
          <cell r="A4" t="str">
            <v>BẢNG TÍNH TOÁN, ĐO BÓC KHỐI LƯỢNG HOÀN THÀNH ĐƯA VÀO QUYẾT TOÁN</v>
          </cell>
        </row>
      </sheetData>
      <sheetData sheetId="6847">
        <row r="4">
          <cell r="A4" t="str">
            <v>BẢNG TÍNH TOÁN, ĐO BÓC KHỐI LƯỢNG HOÀN THÀNH ĐƯA VÀO QUYẾT TOÁN</v>
          </cell>
        </row>
      </sheetData>
      <sheetData sheetId="6848">
        <row r="4">
          <cell r="A4" t="str">
            <v>BẢNG TÍNH TOÁN, ĐO BÓC KHỐI LƯỢNG HOÀN THÀNH ĐƯA VÀO QUYẾT TOÁN</v>
          </cell>
        </row>
      </sheetData>
      <sheetData sheetId="6849">
        <row r="4">
          <cell r="A4" t="str">
            <v>BẢNG TÍNH TOÁN, ĐO BÓC KHỐI LƯỢNG HOÀN THÀNH ĐƯA VÀO QUYẾT TOÁN</v>
          </cell>
        </row>
      </sheetData>
      <sheetData sheetId="6850">
        <row r="4">
          <cell r="A4" t="str">
            <v>BẢNG TÍNH TOÁN, ĐO BÓC KHỐI LƯỢNG HOÀN THÀNH ĐƯA VÀO QUYẾT TOÁN</v>
          </cell>
        </row>
      </sheetData>
      <sheetData sheetId="6851">
        <row r="4">
          <cell r="A4" t="str">
            <v>BẢNG TÍNH TOÁN, ĐO BÓC KHỐI LƯỢNG HOÀN THÀNH ĐƯA VÀO QUYẾT TOÁN</v>
          </cell>
        </row>
      </sheetData>
      <sheetData sheetId="6852">
        <row r="4">
          <cell r="A4" t="str">
            <v>BẢNG TÍNH TOÁN, ĐO BÓC KHỐI LƯỢNG HOÀN THÀNH ĐƯA VÀO QUYẾT TOÁN</v>
          </cell>
        </row>
      </sheetData>
      <sheetData sheetId="6853">
        <row r="4">
          <cell r="A4" t="str">
            <v>BẢNG TÍNH TOÁN, ĐO BÓC KHỐI LƯỢNG HOÀN THÀNH ĐƯA VÀO QUYẾT TOÁN</v>
          </cell>
        </row>
      </sheetData>
      <sheetData sheetId="6854">
        <row r="4">
          <cell r="A4" t="str">
            <v>BẢNG TÍNH TOÁN, ĐO BÓC KHỐI LƯỢNG HOÀN THÀNH ĐƯA VÀO QUYẾT TOÁN</v>
          </cell>
        </row>
      </sheetData>
      <sheetData sheetId="6855">
        <row r="4">
          <cell r="A4" t="str">
            <v>BẢNG TÍNH TOÁN, ĐO BÓC KHỐI LƯỢNG HOÀN THÀNH ĐƯA VÀO QUYẾT TOÁN</v>
          </cell>
        </row>
      </sheetData>
      <sheetData sheetId="6856">
        <row r="4">
          <cell r="A4" t="str">
            <v>BẢNG TÍNH TOÁN, ĐO BÓC KHỐI LƯỢNG HOÀN THÀNH ĐƯA VÀO QUYẾT TOÁN</v>
          </cell>
        </row>
      </sheetData>
      <sheetData sheetId="6857">
        <row r="4">
          <cell r="A4" t="str">
            <v>BẢNG TÍNH TOÁN, ĐO BÓC KHỐI LƯỢNG HOÀN THÀNH ĐƯA VÀO QUYẾT TOÁN</v>
          </cell>
        </row>
      </sheetData>
      <sheetData sheetId="6858">
        <row r="4">
          <cell r="A4" t="str">
            <v>BẢNG TÍNH TOÁN, ĐO BÓC KHỐI LƯỢNG HOÀN THÀNH ĐƯA VÀO QUYẾT TOÁN</v>
          </cell>
        </row>
      </sheetData>
      <sheetData sheetId="6859">
        <row r="4">
          <cell r="A4" t="str">
            <v>BẢNG TÍNH TOÁN, ĐO BÓC KHỐI LƯỢNG HOÀN THÀNH ĐƯA VÀO QUYẾT TOÁN</v>
          </cell>
        </row>
      </sheetData>
      <sheetData sheetId="6860">
        <row r="4">
          <cell r="A4" t="str">
            <v>BẢNG TÍNH TOÁN, ĐO BÓC KHỐI LƯỢNG HOÀN THÀNH ĐƯA VÀO QUYẾT TOÁN</v>
          </cell>
        </row>
      </sheetData>
      <sheetData sheetId="6861">
        <row r="4">
          <cell r="A4" t="str">
            <v>BẢNG TÍNH TOÁN, ĐO BÓC KHỐI LƯỢNG HOÀN THÀNH ĐƯA VÀO QUYẾT TOÁN</v>
          </cell>
        </row>
      </sheetData>
      <sheetData sheetId="6862">
        <row r="4">
          <cell r="A4" t="str">
            <v>BẢNG TÍNH TOÁN, ĐO BÓC KHỐI LƯỢNG HOÀN THÀNH ĐƯA VÀO QUYẾT TOÁN</v>
          </cell>
        </row>
      </sheetData>
      <sheetData sheetId="6863">
        <row r="4">
          <cell r="A4" t="str">
            <v>BẢNG TÍNH TOÁN, ĐO BÓC KHỐI LƯỢNG HOÀN THÀNH ĐƯA VÀO QUYẾT TOÁN</v>
          </cell>
        </row>
      </sheetData>
      <sheetData sheetId="6864">
        <row r="4">
          <cell r="A4" t="str">
            <v>BẢNG TÍNH TOÁN, ĐO BÓC KHỐI LƯỢNG HOÀN THÀNH ĐƯA VÀO QUYẾT TOÁN</v>
          </cell>
        </row>
      </sheetData>
      <sheetData sheetId="6865">
        <row r="4">
          <cell r="A4" t="str">
            <v>BẢNG TÍNH TOÁN, ĐO BÓC KHỐI LƯỢNG HOÀN THÀNH ĐƯA VÀO QUYẾT TOÁN</v>
          </cell>
        </row>
      </sheetData>
      <sheetData sheetId="6866">
        <row r="4">
          <cell r="A4" t="str">
            <v>BẢNG TÍNH TOÁN, ĐO BÓC KHỐI LƯỢNG HOÀN THÀNH ĐƯA VÀO QUYẾT TOÁN</v>
          </cell>
        </row>
      </sheetData>
      <sheetData sheetId="6867">
        <row r="4">
          <cell r="A4" t="str">
            <v>BẢNG TÍNH TOÁN, ĐO BÓC KHỐI LƯỢNG HOÀN THÀNH ĐƯA VÀO QUYẾT TOÁN</v>
          </cell>
        </row>
      </sheetData>
      <sheetData sheetId="6868">
        <row r="4">
          <cell r="A4" t="str">
            <v>BẢNG TÍNH TOÁN, ĐO BÓC KHỐI LƯỢNG HOÀN THÀNH ĐƯA VÀO QUYẾT TOÁN</v>
          </cell>
        </row>
      </sheetData>
      <sheetData sheetId="6869">
        <row r="4">
          <cell r="A4" t="str">
            <v>BẢNG TÍNH TOÁN, ĐO BÓC KHỐI LƯỢNG HOÀN THÀNH ĐƯA VÀO QUYẾT TOÁN</v>
          </cell>
        </row>
      </sheetData>
      <sheetData sheetId="6870">
        <row r="4">
          <cell r="A4" t="str">
            <v>BẢNG TÍNH TOÁN, ĐO BÓC KHỐI LƯỢNG HOÀN THÀNH ĐƯA VÀO QUYẾT TOÁN</v>
          </cell>
        </row>
      </sheetData>
      <sheetData sheetId="6871">
        <row r="4">
          <cell r="A4" t="str">
            <v>BẢNG TÍNH TOÁN, ĐO BÓC KHỐI LƯỢNG HOÀN THÀNH ĐƯA VÀO QUYẾT TOÁN</v>
          </cell>
        </row>
      </sheetData>
      <sheetData sheetId="6872">
        <row r="4">
          <cell r="A4" t="str">
            <v>BẢNG TÍNH TOÁN, ĐO BÓC KHỐI LƯỢNG HOÀN THÀNH ĐƯA VÀO QUYẾT TOÁN</v>
          </cell>
        </row>
      </sheetData>
      <sheetData sheetId="6873">
        <row r="4">
          <cell r="A4" t="str">
            <v>BẢNG TÍNH TOÁN, ĐO BÓC KHỐI LƯỢNG HOÀN THÀNH ĐƯA VÀO QUYẾT TOÁN</v>
          </cell>
        </row>
      </sheetData>
      <sheetData sheetId="6874">
        <row r="4">
          <cell r="A4" t="str">
            <v>BẢNG TÍNH TOÁN, ĐO BÓC KHỐI LƯỢNG HOÀN THÀNH ĐƯA VÀO QUYẾT TOÁN</v>
          </cell>
        </row>
      </sheetData>
      <sheetData sheetId="6875">
        <row r="4">
          <cell r="A4" t="str">
            <v>BẢNG TÍNH TOÁN, ĐO BÓC KHỐI LƯỢNG HOÀN THÀNH ĐƯA VÀO QUYẾT TOÁN</v>
          </cell>
        </row>
      </sheetData>
      <sheetData sheetId="6876">
        <row r="4">
          <cell r="A4" t="str">
            <v>BẢNG TÍNH TOÁN, ĐO BÓC KHỐI LƯỢNG HOÀN THÀNH ĐƯA VÀO QUYẾT TOÁN</v>
          </cell>
        </row>
      </sheetData>
      <sheetData sheetId="6877">
        <row r="4">
          <cell r="A4" t="str">
            <v>BẢNG TÍNH TOÁN, ĐO BÓC KHỐI LƯỢNG HOÀN THÀNH ĐƯA VÀO QUYẾT TOÁN</v>
          </cell>
        </row>
      </sheetData>
      <sheetData sheetId="6878">
        <row r="4">
          <cell r="A4" t="str">
            <v>BẢNG TÍNH TOÁN, ĐO BÓC KHỐI LƯỢNG HOÀN THÀNH ĐƯA VÀO QUYẾT TOÁN</v>
          </cell>
        </row>
      </sheetData>
      <sheetData sheetId="6879">
        <row r="4">
          <cell r="A4" t="str">
            <v>BẢNG TÍNH TOÁN, ĐO BÓC KHỐI LƯỢNG HOÀN THÀNH ĐƯA VÀO QUYẾT TOÁN</v>
          </cell>
        </row>
      </sheetData>
      <sheetData sheetId="6880">
        <row r="4">
          <cell r="A4" t="str">
            <v>BẢNG TÍNH TOÁN, ĐO BÓC KHỐI LƯỢNG HOÀN THÀNH ĐƯA VÀO QUYẾT TOÁN</v>
          </cell>
        </row>
      </sheetData>
      <sheetData sheetId="6881">
        <row r="4">
          <cell r="A4" t="str">
            <v>BẢNG TÍNH TOÁN, ĐO BÓC KHỐI LƯỢNG HOÀN THÀNH ĐƯA VÀO QUYẾT TOÁN</v>
          </cell>
        </row>
      </sheetData>
      <sheetData sheetId="6882">
        <row r="4">
          <cell r="A4" t="str">
            <v>BẢNG TÍNH TOÁN, ĐO BÓC KHỐI LƯỢNG HOÀN THÀNH ĐƯA VÀO QUYẾT TOÁN</v>
          </cell>
        </row>
      </sheetData>
      <sheetData sheetId="6883">
        <row r="4">
          <cell r="A4" t="str">
            <v>BẢNG TÍNH TOÁN, ĐO BÓC KHỐI LƯỢNG HOÀN THÀNH ĐƯA VÀO QUYẾT TOÁN</v>
          </cell>
        </row>
      </sheetData>
      <sheetData sheetId="6884">
        <row r="4">
          <cell r="A4" t="str">
            <v>BẢNG TÍNH TOÁN, ĐO BÓC KHỐI LƯỢNG HOÀN THÀNH ĐƯA VÀO QUYẾT TOÁN</v>
          </cell>
        </row>
      </sheetData>
      <sheetData sheetId="6885">
        <row r="4">
          <cell r="A4" t="str">
            <v>BẢNG TÍNH TOÁN, ĐO BÓC KHỐI LƯỢNG HOÀN THÀNH ĐƯA VÀO QUYẾT TOÁN</v>
          </cell>
        </row>
      </sheetData>
      <sheetData sheetId="6886">
        <row r="4">
          <cell r="A4" t="str">
            <v>BẢNG TÍNH TOÁN, ĐO BÓC KHỐI LƯỢNG HOÀN THÀNH ĐƯA VÀO QUYẾT TOÁN</v>
          </cell>
        </row>
      </sheetData>
      <sheetData sheetId="6887">
        <row r="4">
          <cell r="A4" t="str">
            <v>BẢNG TÍNH TOÁN, ĐO BÓC KHỐI LƯỢNG HOÀN THÀNH ĐƯA VÀO QUYẾT TOÁN</v>
          </cell>
        </row>
      </sheetData>
      <sheetData sheetId="6888">
        <row r="4">
          <cell r="A4" t="str">
            <v>BẢNG TÍNH TOÁN, ĐO BÓC KHỐI LƯỢNG HOÀN THÀNH ĐƯA VÀO QUYẾT TOÁN</v>
          </cell>
        </row>
      </sheetData>
      <sheetData sheetId="6889">
        <row r="4">
          <cell r="A4" t="str">
            <v>BẢNG TÍNH TOÁN, ĐO BÓC KHỐI LƯỢNG HOÀN THÀNH ĐƯA VÀO QUYẾT TOÁN</v>
          </cell>
        </row>
      </sheetData>
      <sheetData sheetId="6890">
        <row r="4">
          <cell r="A4" t="str">
            <v>BẢNG TÍNH TOÁN, ĐO BÓC KHỐI LƯỢNG HOÀN THÀNH ĐƯA VÀO QUYẾT TOÁN</v>
          </cell>
        </row>
      </sheetData>
      <sheetData sheetId="6891">
        <row r="4">
          <cell r="A4" t="str">
            <v>BẢNG TÍNH TOÁN, ĐO BÓC KHỐI LƯỢNG HOÀN THÀNH ĐƯA VÀO QUYẾT TOÁN</v>
          </cell>
        </row>
      </sheetData>
      <sheetData sheetId="6892">
        <row r="4">
          <cell r="A4" t="str">
            <v>BẢNG TÍNH TOÁN, ĐO BÓC KHỐI LƯỢNG HOÀN THÀNH ĐƯA VÀO QUYẾT TOÁN</v>
          </cell>
        </row>
      </sheetData>
      <sheetData sheetId="6893">
        <row r="4">
          <cell r="A4" t="str">
            <v>BẢNG TÍNH TOÁN, ĐO BÓC KHỐI LƯỢNG HOÀN THÀNH ĐƯA VÀO QUYẾT TOÁN</v>
          </cell>
        </row>
      </sheetData>
      <sheetData sheetId="6894">
        <row r="4">
          <cell r="A4" t="str">
            <v>BẢNG TÍNH TOÁN, ĐO BÓC KHỐI LƯỢNG HOÀN THÀNH ĐƯA VÀO QUYẾT TOÁN</v>
          </cell>
        </row>
      </sheetData>
      <sheetData sheetId="6895">
        <row r="4">
          <cell r="A4" t="str">
            <v>BẢNG TÍNH TOÁN, ĐO BÓC KHỐI LƯỢNG HOÀN THÀNH ĐƯA VÀO QUYẾT TOÁN</v>
          </cell>
        </row>
      </sheetData>
      <sheetData sheetId="6896">
        <row r="4">
          <cell r="A4" t="str">
            <v>BẢNG TÍNH TOÁN, ĐO BÓC KHỐI LƯỢNG HOÀN THÀNH ĐƯA VÀO QUYẾT TOÁN</v>
          </cell>
        </row>
      </sheetData>
      <sheetData sheetId="6897">
        <row r="4">
          <cell r="A4" t="str">
            <v>BẢNG TÍNH TOÁN, ĐO BÓC KHỐI LƯỢNG HOÀN THÀNH ĐƯA VÀO QUYẾT TOÁN</v>
          </cell>
        </row>
      </sheetData>
      <sheetData sheetId="6898">
        <row r="4">
          <cell r="A4" t="str">
            <v>BẢNG TÍNH TOÁN, ĐO BÓC KHỐI LƯỢNG HOÀN THÀNH ĐƯA VÀO QUYẾT TOÁN</v>
          </cell>
        </row>
      </sheetData>
      <sheetData sheetId="6899">
        <row r="4">
          <cell r="A4" t="str">
            <v>BẢNG TÍNH TOÁN, ĐO BÓC KHỐI LƯỢNG HOÀN THÀNH ĐƯA VÀO QUYẾT TOÁN</v>
          </cell>
        </row>
      </sheetData>
      <sheetData sheetId="6900">
        <row r="4">
          <cell r="A4" t="str">
            <v>BẢNG TÍNH TOÁN, ĐO BÓC KHỐI LƯỢNG HOÀN THÀNH ĐƯA VÀO QUYẾT TOÁN</v>
          </cell>
        </row>
      </sheetData>
      <sheetData sheetId="6901">
        <row r="4">
          <cell r="A4" t="str">
            <v>BẢNG TÍNH TOÁN, ĐO BÓC KHỐI LƯỢNG HOÀN THÀNH ĐƯA VÀO QUYẾT TOÁN</v>
          </cell>
        </row>
      </sheetData>
      <sheetData sheetId="6902">
        <row r="4">
          <cell r="A4" t="str">
            <v>BẢNG TÍNH TOÁN, ĐO BÓC KHỐI LƯỢNG HOÀN THÀNH ĐƯA VÀO QUYẾT TOÁN</v>
          </cell>
        </row>
      </sheetData>
      <sheetData sheetId="6903">
        <row r="4">
          <cell r="A4" t="str">
            <v>BẢNG TÍNH TOÁN, ĐO BÓC KHỐI LƯỢNG HOÀN THÀNH ĐƯA VÀO QUYẾT TOÁN</v>
          </cell>
        </row>
      </sheetData>
      <sheetData sheetId="6904">
        <row r="4">
          <cell r="A4" t="str">
            <v>BẢNG TÍNH TOÁN, ĐO BÓC KHỐI LƯỢNG HOÀN THÀNH ĐƯA VÀO QUYẾT TOÁN</v>
          </cell>
        </row>
      </sheetData>
      <sheetData sheetId="6905">
        <row r="4">
          <cell r="A4" t="str">
            <v>BẢNG TÍNH TOÁN, ĐO BÓC KHỐI LƯỢNG HOÀN THÀNH ĐƯA VÀO QUYẾT TOÁN</v>
          </cell>
        </row>
      </sheetData>
      <sheetData sheetId="6906">
        <row r="4">
          <cell r="A4" t="str">
            <v>BẢNG TÍNH TOÁN, ĐO BÓC KHỐI LƯỢNG HOÀN THÀNH ĐƯA VÀO QUYẾT TOÁN</v>
          </cell>
        </row>
      </sheetData>
      <sheetData sheetId="6907">
        <row r="4">
          <cell r="A4" t="str">
            <v>BẢNG TÍNH TOÁN, ĐO BÓC KHỐI LƯỢNG HOÀN THÀNH ĐƯA VÀO QUYẾT TOÁN</v>
          </cell>
        </row>
      </sheetData>
      <sheetData sheetId="6908">
        <row r="4">
          <cell r="A4" t="str">
            <v>BẢNG TÍNH TOÁN, ĐO BÓC KHỐI LƯỢNG HOÀN THÀNH ĐƯA VÀO QUYẾT TOÁN</v>
          </cell>
        </row>
      </sheetData>
      <sheetData sheetId="6909">
        <row r="4">
          <cell r="A4" t="str">
            <v>BẢNG TÍNH TOÁN, ĐO BÓC KHỐI LƯỢNG HOÀN THÀNH ĐƯA VÀO QUYẾT TOÁN</v>
          </cell>
        </row>
      </sheetData>
      <sheetData sheetId="6910">
        <row r="4">
          <cell r="A4" t="str">
            <v>BẢNG TÍNH TOÁN, ĐO BÓC KHỐI LƯỢNG HOÀN THÀNH ĐƯA VÀO QUYẾT TOÁN</v>
          </cell>
        </row>
      </sheetData>
      <sheetData sheetId="6911">
        <row r="4">
          <cell r="A4" t="str">
            <v>BẢNG TÍNH TOÁN, ĐO BÓC KHỐI LƯỢNG HOÀN THÀNH ĐƯA VÀO QUYẾT TOÁN</v>
          </cell>
        </row>
      </sheetData>
      <sheetData sheetId="6912">
        <row r="4">
          <cell r="A4" t="str">
            <v>BẢNG TÍNH TOÁN, ĐO BÓC KHỐI LƯỢNG HOÀN THÀNH ĐƯA VÀO QUYẾT TOÁN</v>
          </cell>
        </row>
      </sheetData>
      <sheetData sheetId="6913">
        <row r="4">
          <cell r="A4" t="str">
            <v>BẢNG TÍNH TOÁN, ĐO BÓC KHỐI LƯỢNG HOÀN THÀNH ĐƯA VÀO QUYẾT TOÁN</v>
          </cell>
        </row>
      </sheetData>
      <sheetData sheetId="6914">
        <row r="4">
          <cell r="A4" t="str">
            <v>BẢNG TÍNH TOÁN, ĐO BÓC KHỐI LƯỢNG HOÀN THÀNH ĐƯA VÀO QUYẾT TOÁN</v>
          </cell>
        </row>
      </sheetData>
      <sheetData sheetId="6915">
        <row r="4">
          <cell r="A4" t="str">
            <v>BẢNG TÍNH TOÁN, ĐO BÓC KHỐI LƯỢNG HOÀN THÀNH ĐƯA VÀO QUYẾT TOÁN</v>
          </cell>
        </row>
      </sheetData>
      <sheetData sheetId="6916">
        <row r="4">
          <cell r="A4" t="str">
            <v>BẢNG TÍNH TOÁN, ĐO BÓC KHỐI LƯỢNG HOÀN THÀNH ĐƯA VÀO QUYẾT TOÁN</v>
          </cell>
        </row>
      </sheetData>
      <sheetData sheetId="6917">
        <row r="4">
          <cell r="A4" t="str">
            <v>BẢNG TÍNH TOÁN, ĐO BÓC KHỐI LƯỢNG HOÀN THÀNH ĐƯA VÀO QUYẾT TOÁN</v>
          </cell>
        </row>
      </sheetData>
      <sheetData sheetId="6918">
        <row r="4">
          <cell r="A4" t="str">
            <v>BẢNG TÍNH TOÁN, ĐO BÓC KHỐI LƯỢNG HOÀN THÀNH ĐƯA VÀO QUYẾT TOÁN</v>
          </cell>
        </row>
      </sheetData>
      <sheetData sheetId="6919">
        <row r="4">
          <cell r="A4" t="str">
            <v>BẢNG TÍNH TOÁN, ĐO BÓC KHỐI LƯỢNG HOÀN THÀNH ĐƯA VÀO QUYẾT TOÁN</v>
          </cell>
        </row>
      </sheetData>
      <sheetData sheetId="6920">
        <row r="4">
          <cell r="A4" t="str">
            <v>BẢNG TÍNH TOÁN, ĐO BÓC KHỐI LƯỢNG HOÀN THÀNH ĐƯA VÀO QUYẾT TOÁN</v>
          </cell>
        </row>
      </sheetData>
      <sheetData sheetId="6921">
        <row r="4">
          <cell r="A4" t="str">
            <v>BẢNG TÍNH TOÁN, ĐO BÓC KHỐI LƯỢNG HOÀN THÀNH ĐƯA VÀO QUYẾT TOÁN</v>
          </cell>
        </row>
      </sheetData>
      <sheetData sheetId="6922">
        <row r="4">
          <cell r="A4" t="str">
            <v>BẢNG TÍNH TOÁN, ĐO BÓC KHỐI LƯỢNG HOÀN THÀNH ĐƯA VÀO QUYẾT TOÁN</v>
          </cell>
        </row>
      </sheetData>
      <sheetData sheetId="6923">
        <row r="4">
          <cell r="A4" t="str">
            <v>BẢNG TÍNH TOÁN, ĐO BÓC KHỐI LƯỢNG HOÀN THÀNH ĐƯA VÀO QUYẾT TOÁN</v>
          </cell>
        </row>
      </sheetData>
      <sheetData sheetId="6924">
        <row r="4">
          <cell r="A4" t="str">
            <v>BẢNG TÍNH TOÁN, ĐO BÓC KHỐI LƯỢNG HOÀN THÀNH ĐƯA VÀO QUYẾT TOÁN</v>
          </cell>
        </row>
      </sheetData>
      <sheetData sheetId="6925">
        <row r="4">
          <cell r="A4" t="str">
            <v>BẢNG TÍNH TOÁN, ĐO BÓC KHỐI LƯỢNG HOÀN THÀNH ĐƯA VÀO QUYẾT TOÁN</v>
          </cell>
        </row>
      </sheetData>
      <sheetData sheetId="6926">
        <row r="4">
          <cell r="A4" t="str">
            <v>BẢNG TÍNH TOÁN, ĐO BÓC KHỐI LƯỢNG HOÀN THÀNH ĐƯA VÀO QUYẾT TOÁN</v>
          </cell>
        </row>
      </sheetData>
      <sheetData sheetId="6927">
        <row r="4">
          <cell r="A4" t="str">
            <v>BẢNG TÍNH TOÁN, ĐO BÓC KHỐI LƯỢNG HOÀN THÀNH ĐƯA VÀO QUYẾT TOÁN</v>
          </cell>
        </row>
      </sheetData>
      <sheetData sheetId="6928">
        <row r="4">
          <cell r="A4" t="str">
            <v>BẢNG TÍNH TOÁN, ĐO BÓC KHỐI LƯỢNG HOÀN THÀNH ĐƯA VÀO QUYẾT TOÁN</v>
          </cell>
        </row>
      </sheetData>
      <sheetData sheetId="6929">
        <row r="4">
          <cell r="A4" t="str">
            <v>BẢNG TÍNH TOÁN, ĐO BÓC KHỐI LƯỢNG HOÀN THÀNH ĐƯA VÀO QUYẾT TOÁN</v>
          </cell>
        </row>
      </sheetData>
      <sheetData sheetId="6930">
        <row r="4">
          <cell r="A4" t="str">
            <v>BẢNG TÍNH TOÁN, ĐO BÓC KHỐI LƯỢNG HOÀN THÀNH ĐƯA VÀO QUYẾT TOÁN</v>
          </cell>
        </row>
      </sheetData>
      <sheetData sheetId="6931">
        <row r="4">
          <cell r="A4" t="str">
            <v>BẢNG TÍNH TOÁN, ĐO BÓC KHỐI LƯỢNG HOÀN THÀNH ĐƯA VÀO QUYẾT TOÁN</v>
          </cell>
        </row>
      </sheetData>
      <sheetData sheetId="6932">
        <row r="4">
          <cell r="A4" t="str">
            <v>BẢNG TÍNH TOÁN, ĐO BÓC KHỐI LƯỢNG HOÀN THÀNH ĐƯA VÀO QUYẾT TOÁN</v>
          </cell>
        </row>
      </sheetData>
      <sheetData sheetId="6933">
        <row r="4">
          <cell r="A4" t="str">
            <v>BẢNG TÍNH TOÁN, ĐO BÓC KHỐI LƯỢNG HOÀN THÀNH ĐƯA VÀO QUYẾT TOÁN</v>
          </cell>
        </row>
      </sheetData>
      <sheetData sheetId="6934">
        <row r="4">
          <cell r="A4" t="str">
            <v>BẢNG TÍNH TOÁN, ĐO BÓC KHỐI LƯỢNG HOÀN THÀNH ĐƯA VÀO QUYẾT TOÁN</v>
          </cell>
        </row>
      </sheetData>
      <sheetData sheetId="6935">
        <row r="4">
          <cell r="A4" t="str">
            <v>BẢNG TÍNH TOÁN, ĐO BÓC KHỐI LƯỢNG HOÀN THÀNH ĐƯA VÀO QUYẾT TOÁN</v>
          </cell>
        </row>
      </sheetData>
      <sheetData sheetId="6936">
        <row r="4">
          <cell r="A4" t="str">
            <v>BẢNG TÍNH TOÁN, ĐO BÓC KHỐI LƯỢNG HOÀN THÀNH ĐƯA VÀO QUYẾT TOÁN</v>
          </cell>
        </row>
      </sheetData>
      <sheetData sheetId="6937">
        <row r="4">
          <cell r="A4" t="str">
            <v>BẢNG TÍNH TOÁN, ĐO BÓC KHỐI LƯỢNG HOÀN THÀNH ĐƯA VÀO QUYẾT TOÁN</v>
          </cell>
        </row>
      </sheetData>
      <sheetData sheetId="6938">
        <row r="4">
          <cell r="A4" t="str">
            <v>BẢNG TÍNH TOÁN, ĐO BÓC KHỐI LƯỢNG HOÀN THÀNH ĐƯA VÀO QUYẾT TOÁN</v>
          </cell>
        </row>
      </sheetData>
      <sheetData sheetId="6939">
        <row r="4">
          <cell r="A4" t="str">
            <v>BẢNG TÍNH TOÁN, ĐO BÓC KHỐI LƯỢNG HOÀN THÀNH ĐƯA VÀO QUYẾT TOÁN</v>
          </cell>
        </row>
      </sheetData>
      <sheetData sheetId="6940">
        <row r="4">
          <cell r="A4" t="str">
            <v>BẢNG TÍNH TOÁN, ĐO BÓC KHỐI LƯỢNG HOÀN THÀNH ĐƯA VÀO QUYẾT TOÁN</v>
          </cell>
        </row>
      </sheetData>
      <sheetData sheetId="6941">
        <row r="4">
          <cell r="A4" t="str">
            <v>BẢNG TÍNH TOÁN, ĐO BÓC KHỐI LƯỢNG HOÀN THÀNH ĐƯA VÀO QUYẾT TOÁN</v>
          </cell>
        </row>
      </sheetData>
      <sheetData sheetId="6942">
        <row r="4">
          <cell r="A4" t="str">
            <v>BẢNG TÍNH TOÁN, ĐO BÓC KHỐI LƯỢNG HOÀN THÀNH ĐƯA VÀO QUYẾT TOÁN</v>
          </cell>
        </row>
      </sheetData>
      <sheetData sheetId="6943">
        <row r="4">
          <cell r="A4" t="str">
            <v>BẢNG TÍNH TOÁN, ĐO BÓC KHỐI LƯỢNG HOÀN THÀNH ĐƯA VÀO QUYẾT TOÁN</v>
          </cell>
        </row>
      </sheetData>
      <sheetData sheetId="6944">
        <row r="4">
          <cell r="A4" t="str">
            <v>BẢNG TÍNH TOÁN, ĐO BÓC KHỐI LƯỢNG HOÀN THÀNH ĐƯA VÀO QUYẾT TOÁN</v>
          </cell>
        </row>
      </sheetData>
      <sheetData sheetId="6945">
        <row r="4">
          <cell r="A4" t="str">
            <v>BẢNG TÍNH TOÁN, ĐO BÓC KHỐI LƯỢNG HOÀN THÀNH ĐƯA VÀO QUYẾT TOÁN</v>
          </cell>
        </row>
      </sheetData>
      <sheetData sheetId="6946">
        <row r="4">
          <cell r="A4" t="str">
            <v>BẢNG TÍNH TOÁN, ĐO BÓC KHỐI LƯỢNG HOÀN THÀNH ĐƯA VÀO QUYẾT TOÁN</v>
          </cell>
        </row>
      </sheetData>
      <sheetData sheetId="6947">
        <row r="4">
          <cell r="A4" t="str">
            <v>BẢNG TÍNH TOÁN, ĐO BÓC KHỐI LƯỢNG HOÀN THÀNH ĐƯA VÀO QUYẾT TOÁN</v>
          </cell>
        </row>
      </sheetData>
      <sheetData sheetId="6948">
        <row r="4">
          <cell r="A4" t="str">
            <v>BẢNG TÍNH TOÁN, ĐO BÓC KHỐI LƯỢNG HOÀN THÀNH ĐƯA VÀO QUYẾT TOÁN</v>
          </cell>
        </row>
      </sheetData>
      <sheetData sheetId="6949">
        <row r="4">
          <cell r="A4" t="str">
            <v>BẢNG TÍNH TOÁN, ĐO BÓC KHỐI LƯỢNG HOÀN THÀNH ĐƯA VÀO QUYẾT TOÁN</v>
          </cell>
        </row>
      </sheetData>
      <sheetData sheetId="6950">
        <row r="4">
          <cell r="A4" t="str">
            <v>BẢNG TÍNH TOÁN, ĐO BÓC KHỐI LƯỢNG HOÀN THÀNH ĐƯA VÀO QUYẾT TOÁN</v>
          </cell>
        </row>
      </sheetData>
      <sheetData sheetId="6951">
        <row r="4">
          <cell r="A4" t="str">
            <v>BẢNG TÍNH TOÁN, ĐO BÓC KHỐI LƯỢNG HOÀN THÀNH ĐƯA VÀO QUYẾT TOÁN</v>
          </cell>
        </row>
      </sheetData>
      <sheetData sheetId="6952">
        <row r="4">
          <cell r="A4" t="str">
            <v>BẢNG TÍNH TOÁN, ĐO BÓC KHỐI LƯỢNG HOÀN THÀNH ĐƯA VÀO QUYẾT TOÁN</v>
          </cell>
        </row>
      </sheetData>
      <sheetData sheetId="6953">
        <row r="4">
          <cell r="A4" t="str">
            <v>BẢNG TÍNH TOÁN, ĐO BÓC KHỐI LƯỢNG HOÀN THÀNH ĐƯA VÀO QUYẾT TOÁN</v>
          </cell>
        </row>
      </sheetData>
      <sheetData sheetId="6954">
        <row r="4">
          <cell r="A4" t="str">
            <v>BẢNG TÍNH TOÁN, ĐO BÓC KHỐI LƯỢNG HOÀN THÀNH ĐƯA VÀO QUYẾT TOÁN</v>
          </cell>
        </row>
      </sheetData>
      <sheetData sheetId="6955">
        <row r="4">
          <cell r="A4" t="str">
            <v>BẢNG TÍNH TOÁN, ĐO BÓC KHỐI LƯỢNG HOÀN THÀNH ĐƯA VÀO QUYẾT TOÁN</v>
          </cell>
        </row>
      </sheetData>
      <sheetData sheetId="6956">
        <row r="4">
          <cell r="A4" t="str">
            <v>BẢNG TÍNH TOÁN, ĐO BÓC KHỐI LƯỢNG HOÀN THÀNH ĐƯA VÀO QUYẾT TOÁN</v>
          </cell>
        </row>
      </sheetData>
      <sheetData sheetId="6957">
        <row r="4">
          <cell r="A4" t="str">
            <v>BẢNG TÍNH TOÁN, ĐO BÓC KHỐI LƯỢNG HOÀN THÀNH ĐƯA VÀO QUYẾT TOÁN</v>
          </cell>
        </row>
      </sheetData>
      <sheetData sheetId="6958">
        <row r="4">
          <cell r="A4" t="str">
            <v>BẢNG TÍNH TOÁN, ĐO BÓC KHỐI LƯỢNG HOÀN THÀNH ĐƯA VÀO QUYẾT TOÁN</v>
          </cell>
        </row>
      </sheetData>
      <sheetData sheetId="6959">
        <row r="4">
          <cell r="A4" t="str">
            <v>BẢNG TÍNH TOÁN, ĐO BÓC KHỐI LƯỢNG HOÀN THÀNH ĐƯA VÀO QUYẾT TOÁN</v>
          </cell>
        </row>
      </sheetData>
      <sheetData sheetId="6960">
        <row r="4">
          <cell r="A4" t="str">
            <v>BẢNG TÍNH TOÁN, ĐO BÓC KHỐI LƯỢNG HOÀN THÀNH ĐƯA VÀO QUYẾT TOÁN</v>
          </cell>
        </row>
      </sheetData>
      <sheetData sheetId="6961">
        <row r="4">
          <cell r="A4" t="str">
            <v>BẢNG TÍNH TOÁN, ĐO BÓC KHỐI LƯỢNG HOÀN THÀNH ĐƯA VÀO QUYẾT TOÁN</v>
          </cell>
        </row>
      </sheetData>
      <sheetData sheetId="6962">
        <row r="4">
          <cell r="A4" t="str">
            <v>BẢNG TÍNH TOÁN, ĐO BÓC KHỐI LƯỢNG HOÀN THÀNH ĐƯA VÀO QUYẾT TOÁN</v>
          </cell>
        </row>
      </sheetData>
      <sheetData sheetId="6963">
        <row r="4">
          <cell r="A4" t="str">
            <v>BẢNG TÍNH TOÁN, ĐO BÓC KHỐI LƯỢNG HOÀN THÀNH ĐƯA VÀO QUYẾT TOÁN</v>
          </cell>
        </row>
      </sheetData>
      <sheetData sheetId="6964">
        <row r="4">
          <cell r="A4" t="str">
            <v>BẢNG TÍNH TOÁN, ĐO BÓC KHỐI LƯỢNG HOÀN THÀNH ĐƯA VÀO QUYẾT TOÁN</v>
          </cell>
        </row>
      </sheetData>
      <sheetData sheetId="6965">
        <row r="4">
          <cell r="A4" t="str">
            <v>BẢNG TÍNH TOÁN, ĐO BÓC KHỐI LƯỢNG HOÀN THÀNH ĐƯA VÀO QUYẾT TOÁN</v>
          </cell>
        </row>
      </sheetData>
      <sheetData sheetId="6966">
        <row r="4">
          <cell r="A4" t="str">
            <v>BẢNG TÍNH TOÁN, ĐO BÓC KHỐI LƯỢNG HOÀN THÀNH ĐƯA VÀO QUYẾT TOÁN</v>
          </cell>
        </row>
      </sheetData>
      <sheetData sheetId="6967">
        <row r="4">
          <cell r="A4" t="str">
            <v>BẢNG TÍNH TOÁN, ĐO BÓC KHỐI LƯỢNG HOÀN THÀNH ĐƯA VÀO QUYẾT TOÁN</v>
          </cell>
        </row>
      </sheetData>
      <sheetData sheetId="6968">
        <row r="4">
          <cell r="A4" t="str">
            <v>BẢNG TÍNH TOÁN, ĐO BÓC KHỐI LƯỢNG HOÀN THÀNH ĐƯA VÀO QUYẾT TOÁN</v>
          </cell>
        </row>
      </sheetData>
      <sheetData sheetId="6969">
        <row r="4">
          <cell r="A4" t="str">
            <v>BẢNG TÍNH TOÁN, ĐO BÓC KHỐI LƯỢNG HOÀN THÀNH ĐƯA VÀO QUYẾT TOÁN</v>
          </cell>
        </row>
      </sheetData>
      <sheetData sheetId="6970">
        <row r="4">
          <cell r="A4" t="str">
            <v>BẢNG TÍNH TOÁN, ĐO BÓC KHỐI LƯỢNG HOÀN THÀNH ĐƯA VÀO QUYẾT TOÁN</v>
          </cell>
        </row>
      </sheetData>
      <sheetData sheetId="6971">
        <row r="4">
          <cell r="A4" t="str">
            <v>BẢNG TÍNH TOÁN, ĐO BÓC KHỐI LƯỢNG HOÀN THÀNH ĐƯA VÀO QUYẾT TOÁN</v>
          </cell>
        </row>
      </sheetData>
      <sheetData sheetId="6972">
        <row r="4">
          <cell r="A4" t="str">
            <v>BẢNG TÍNH TOÁN, ĐO BÓC KHỐI LƯỢNG HOÀN THÀNH ĐƯA VÀO QUYẾT TOÁN</v>
          </cell>
        </row>
      </sheetData>
      <sheetData sheetId="6973">
        <row r="4">
          <cell r="A4" t="str">
            <v>BẢNG TÍNH TOÁN, ĐO BÓC KHỐI LƯỢNG HOÀN THÀNH ĐƯA VÀO QUYẾT TOÁN</v>
          </cell>
        </row>
      </sheetData>
      <sheetData sheetId="6974">
        <row r="4">
          <cell r="A4" t="str">
            <v>BẢNG TÍNH TOÁN, ĐO BÓC KHỐI LƯỢNG HOÀN THÀNH ĐƯA VÀO QUYẾT TOÁN</v>
          </cell>
        </row>
      </sheetData>
      <sheetData sheetId="6975">
        <row r="4">
          <cell r="A4" t="str">
            <v>BẢNG TÍNH TOÁN, ĐO BÓC KHỐI LƯỢNG HOÀN THÀNH ĐƯA VÀO QUYẾT TOÁN</v>
          </cell>
        </row>
      </sheetData>
      <sheetData sheetId="6976">
        <row r="4">
          <cell r="A4" t="str">
            <v>BẢNG TÍNH TOÁN, ĐO BÓC KHỐI LƯỢNG HOÀN THÀNH ĐƯA VÀO QUYẾT TOÁN</v>
          </cell>
        </row>
      </sheetData>
      <sheetData sheetId="6977">
        <row r="4">
          <cell r="A4" t="str">
            <v>BẢNG TÍNH TOÁN, ĐO BÓC KHỐI LƯỢNG HOÀN THÀNH ĐƯA VÀO QUYẾT TOÁN</v>
          </cell>
        </row>
      </sheetData>
      <sheetData sheetId="6978">
        <row r="4">
          <cell r="A4" t="str">
            <v>BẢNG TÍNH TOÁN, ĐO BÓC KHỐI LƯỢNG HOÀN THÀNH ĐƯA VÀO QUYẾT TOÁN</v>
          </cell>
        </row>
      </sheetData>
      <sheetData sheetId="6979">
        <row r="4">
          <cell r="A4" t="str">
            <v>BẢNG TÍNH TOÁN, ĐO BÓC KHỐI LƯỢNG HOÀN THÀNH ĐƯA VÀO QUYẾT TOÁN</v>
          </cell>
        </row>
      </sheetData>
      <sheetData sheetId="6980">
        <row r="4">
          <cell r="A4" t="str">
            <v>BẢNG TÍNH TOÁN, ĐO BÓC KHỐI LƯỢNG HOÀN THÀNH ĐƯA VÀO QUYẾT TOÁN</v>
          </cell>
        </row>
      </sheetData>
      <sheetData sheetId="6981">
        <row r="4">
          <cell r="A4" t="str">
            <v>BẢNG TÍNH TOÁN, ĐO BÓC KHỐI LƯỢNG HOÀN THÀNH ĐƯA VÀO QUYẾT TOÁN</v>
          </cell>
        </row>
      </sheetData>
      <sheetData sheetId="6982">
        <row r="4">
          <cell r="A4" t="str">
            <v>BẢNG TÍNH TOÁN, ĐO BÓC KHỐI LƯỢNG HOÀN THÀNH ĐƯA VÀO QUYẾT TOÁN</v>
          </cell>
        </row>
      </sheetData>
      <sheetData sheetId="6983">
        <row r="4">
          <cell r="A4" t="str">
            <v>BẢNG TÍNH TOÁN, ĐO BÓC KHỐI LƯỢNG HOÀN THÀNH ĐƯA VÀO QUYẾT TOÁN</v>
          </cell>
        </row>
      </sheetData>
      <sheetData sheetId="6984">
        <row r="4">
          <cell r="A4" t="str">
            <v>BẢNG TÍNH TOÁN, ĐO BÓC KHỐI LƯỢNG HOÀN THÀNH ĐƯA VÀO QUYẾT TOÁN</v>
          </cell>
        </row>
      </sheetData>
      <sheetData sheetId="6985">
        <row r="4">
          <cell r="A4" t="str">
            <v>BẢNG TÍNH TOÁN, ĐO BÓC KHỐI LƯỢNG HOÀN THÀNH ĐƯA VÀO QUYẾT TOÁN</v>
          </cell>
        </row>
      </sheetData>
      <sheetData sheetId="6986">
        <row r="4">
          <cell r="A4" t="str">
            <v>BẢNG TÍNH TOÁN, ĐO BÓC KHỐI LƯỢNG HOÀN THÀNH ĐƯA VÀO QUYẾT TOÁN</v>
          </cell>
        </row>
      </sheetData>
      <sheetData sheetId="6987">
        <row r="4">
          <cell r="A4" t="str">
            <v>BẢNG TÍNH TOÁN, ĐO BÓC KHỐI LƯỢNG HOÀN THÀNH ĐƯA VÀO QUYẾT TOÁN</v>
          </cell>
        </row>
      </sheetData>
      <sheetData sheetId="6988">
        <row r="4">
          <cell r="A4" t="str">
            <v>BẢNG TÍNH TOÁN, ĐO BÓC KHỐI LƯỢNG HOÀN THÀNH ĐƯA VÀO QUYẾT TOÁN</v>
          </cell>
        </row>
      </sheetData>
      <sheetData sheetId="6989">
        <row r="4">
          <cell r="A4" t="str">
            <v>BẢNG TÍNH TOÁN, ĐO BÓC KHỐI LƯỢNG HOÀN THÀNH ĐƯA VÀO QUYẾT TOÁN</v>
          </cell>
        </row>
      </sheetData>
      <sheetData sheetId="6990">
        <row r="4">
          <cell r="A4" t="str">
            <v>BẢNG TÍNH TOÁN, ĐO BÓC KHỐI LƯỢNG HOÀN THÀNH ĐƯA VÀO QUYẾT TOÁN</v>
          </cell>
        </row>
      </sheetData>
      <sheetData sheetId="6991">
        <row r="4">
          <cell r="A4" t="str">
            <v>BẢNG TÍNH TOÁN, ĐO BÓC KHỐI LƯỢNG HOÀN THÀNH ĐƯA VÀO QUYẾT TOÁN</v>
          </cell>
        </row>
      </sheetData>
      <sheetData sheetId="6992">
        <row r="4">
          <cell r="A4" t="str">
            <v>BẢNG TÍNH TOÁN, ĐO BÓC KHỐI LƯỢNG HOÀN THÀNH ĐƯA VÀO QUYẾT TOÁN</v>
          </cell>
        </row>
      </sheetData>
      <sheetData sheetId="6993">
        <row r="4">
          <cell r="A4" t="str">
            <v>BẢNG TÍNH TOÁN, ĐO BÓC KHỐI LƯỢNG HOÀN THÀNH ĐƯA VÀO QUYẾT TOÁN</v>
          </cell>
        </row>
      </sheetData>
      <sheetData sheetId="6994">
        <row r="4">
          <cell r="A4" t="str">
            <v>BẢNG TÍNH TOÁN, ĐO BÓC KHỐI LƯỢNG HOÀN THÀNH ĐƯA VÀO QUYẾT TOÁN</v>
          </cell>
        </row>
      </sheetData>
      <sheetData sheetId="6995">
        <row r="4">
          <cell r="A4" t="str">
            <v>BẢNG TÍNH TOÁN, ĐO BÓC KHỐI LƯỢNG HOÀN THÀNH ĐƯA VÀO QUYẾT TOÁN</v>
          </cell>
        </row>
      </sheetData>
      <sheetData sheetId="6996">
        <row r="4">
          <cell r="A4" t="str">
            <v>BẢNG TÍNH TOÁN, ĐO BÓC KHỐI LƯỢNG HOÀN THÀNH ĐƯA VÀO QUYẾT TOÁN</v>
          </cell>
        </row>
      </sheetData>
      <sheetData sheetId="6997">
        <row r="4">
          <cell r="A4" t="str">
            <v>BẢNG TÍNH TOÁN, ĐO BÓC KHỐI LƯỢNG HOÀN THÀNH ĐƯA VÀO QUYẾT TOÁN</v>
          </cell>
        </row>
      </sheetData>
      <sheetData sheetId="6998">
        <row r="4">
          <cell r="A4" t="str">
            <v>BẢNG TÍNH TOÁN, ĐO BÓC KHỐI LƯỢNG HOÀN THÀNH ĐƯA VÀO QUYẾT TOÁN</v>
          </cell>
        </row>
      </sheetData>
      <sheetData sheetId="6999">
        <row r="4">
          <cell r="A4" t="str">
            <v>BẢNG TÍNH TOÁN, ĐO BÓC KHỐI LƯỢNG HOÀN THÀNH ĐƯA VÀO QUYẾT TOÁN</v>
          </cell>
        </row>
      </sheetData>
      <sheetData sheetId="7000">
        <row r="4">
          <cell r="A4" t="str">
            <v>BẢNG TÍNH TOÁN, ĐO BÓC KHỐI LƯỢNG HOÀN THÀNH ĐƯA VÀO QUYẾT TOÁN</v>
          </cell>
        </row>
      </sheetData>
      <sheetData sheetId="7001">
        <row r="4">
          <cell r="A4" t="str">
            <v>BẢNG TÍNH TOÁN, ĐO BÓC KHỐI LƯỢNG HOÀN THÀNH ĐƯA VÀO QUYẾT TOÁN</v>
          </cell>
        </row>
      </sheetData>
      <sheetData sheetId="7002">
        <row r="4">
          <cell r="A4" t="str">
            <v>BẢNG TÍNH TOÁN, ĐO BÓC KHỐI LƯỢNG HOÀN THÀNH ĐƯA VÀO QUYẾT TOÁN</v>
          </cell>
        </row>
      </sheetData>
      <sheetData sheetId="7003">
        <row r="4">
          <cell r="A4" t="str">
            <v>BẢNG TÍNH TOÁN, ĐO BÓC KHỐI LƯỢNG HOÀN THÀNH ĐƯA VÀO QUYẾT TOÁN</v>
          </cell>
        </row>
      </sheetData>
      <sheetData sheetId="7004">
        <row r="4">
          <cell r="A4" t="str">
            <v>BẢNG TÍNH TOÁN, ĐO BÓC KHỐI LƯỢNG HOÀN THÀNH ĐƯA VÀO QUYẾT TOÁN</v>
          </cell>
        </row>
      </sheetData>
      <sheetData sheetId="7005">
        <row r="4">
          <cell r="A4" t="str">
            <v>BẢNG TÍNH TOÁN, ĐO BÓC KHỐI LƯỢNG HOÀN THÀNH ĐƯA VÀO QUYẾT TOÁN</v>
          </cell>
        </row>
      </sheetData>
      <sheetData sheetId="7006">
        <row r="4">
          <cell r="A4" t="str">
            <v>BẢNG TÍNH TOÁN, ĐO BÓC KHỐI LƯỢNG HOÀN THÀNH ĐƯA VÀO QUYẾT TOÁN</v>
          </cell>
        </row>
      </sheetData>
      <sheetData sheetId="7007">
        <row r="4">
          <cell r="A4" t="str">
            <v>BẢNG TÍNH TOÁN, ĐO BÓC KHỐI LƯỢNG HOÀN THÀNH ĐƯA VÀO QUYẾT TOÁN</v>
          </cell>
        </row>
      </sheetData>
      <sheetData sheetId="7008">
        <row r="4">
          <cell r="A4" t="str">
            <v>BẢNG TÍNH TOÁN, ĐO BÓC KHỐI LƯỢNG HOÀN THÀNH ĐƯA VÀO QUYẾT TOÁN</v>
          </cell>
        </row>
      </sheetData>
      <sheetData sheetId="7009">
        <row r="4">
          <cell r="A4" t="str">
            <v>BẢNG TÍNH TOÁN, ĐO BÓC KHỐI LƯỢNG HOÀN THÀNH ĐƯA VÀO QUYẾT TOÁN</v>
          </cell>
        </row>
      </sheetData>
      <sheetData sheetId="7010">
        <row r="4">
          <cell r="A4" t="str">
            <v>BẢNG TÍNH TOÁN, ĐO BÓC KHỐI LƯỢNG HOÀN THÀNH ĐƯA VÀO QUYẾT TOÁN</v>
          </cell>
        </row>
      </sheetData>
      <sheetData sheetId="7011">
        <row r="4">
          <cell r="A4" t="str">
            <v>BẢNG TÍNH TOÁN, ĐO BÓC KHỐI LƯỢNG HOÀN THÀNH ĐƯA VÀO QUYẾT TOÁN</v>
          </cell>
        </row>
      </sheetData>
      <sheetData sheetId="7012">
        <row r="4">
          <cell r="A4" t="str">
            <v>BẢNG TÍNH TOÁN, ĐO BÓC KHỐI LƯỢNG HOÀN THÀNH ĐƯA VÀO QUYẾT TOÁN</v>
          </cell>
        </row>
      </sheetData>
      <sheetData sheetId="7013">
        <row r="4">
          <cell r="A4" t="str">
            <v>BẢNG TÍNH TOÁN, ĐO BÓC KHỐI LƯỢNG HOÀN THÀNH ĐƯA VÀO QUYẾT TOÁN</v>
          </cell>
        </row>
      </sheetData>
      <sheetData sheetId="7014">
        <row r="4">
          <cell r="A4" t="str">
            <v>BẢNG TÍNH TOÁN, ĐO BÓC KHỐI LƯỢNG HOÀN THÀNH ĐƯA VÀO QUYẾT TOÁN</v>
          </cell>
        </row>
      </sheetData>
      <sheetData sheetId="7015">
        <row r="4">
          <cell r="A4" t="str">
            <v>BẢNG TÍNH TOÁN, ĐO BÓC KHỐI LƯỢNG HOÀN THÀNH ĐƯA VÀO QUYẾT TOÁN</v>
          </cell>
        </row>
      </sheetData>
      <sheetData sheetId="7016">
        <row r="4">
          <cell r="A4" t="str">
            <v>BẢNG TÍNH TOÁN, ĐO BÓC KHỐI LƯỢNG HOÀN THÀNH ĐƯA VÀO QUYẾT TOÁN</v>
          </cell>
        </row>
      </sheetData>
      <sheetData sheetId="7017">
        <row r="4">
          <cell r="A4" t="str">
            <v>BẢNG TÍNH TOÁN, ĐO BÓC KHỐI LƯỢNG HOÀN THÀNH ĐƯA VÀO QUYẾT TOÁN</v>
          </cell>
        </row>
      </sheetData>
      <sheetData sheetId="7018">
        <row r="4">
          <cell r="A4" t="str">
            <v>BẢNG TÍNH TOÁN, ĐO BÓC KHỐI LƯỢNG HOÀN THÀNH ĐƯA VÀO QUYẾT TOÁN</v>
          </cell>
        </row>
      </sheetData>
      <sheetData sheetId="7019">
        <row r="4">
          <cell r="A4" t="str">
            <v>BẢNG TÍNH TOÁN, ĐO BÓC KHỐI LƯỢNG HOÀN THÀNH ĐƯA VÀO QUYẾT TOÁN</v>
          </cell>
        </row>
      </sheetData>
      <sheetData sheetId="7020">
        <row r="4">
          <cell r="A4" t="str">
            <v>BẢNG TÍNH TOÁN, ĐO BÓC KHỐI LƯỢNG HOÀN THÀNH ĐƯA VÀO QUYẾT TOÁN</v>
          </cell>
        </row>
      </sheetData>
      <sheetData sheetId="7021">
        <row r="4">
          <cell r="A4" t="str">
            <v>BẢNG TÍNH TOÁN, ĐO BÓC KHỐI LƯỢNG HOÀN THÀNH ĐƯA VÀO QUYẾT TOÁN</v>
          </cell>
        </row>
      </sheetData>
      <sheetData sheetId="7022">
        <row r="4">
          <cell r="A4" t="str">
            <v>BẢNG TÍNH TOÁN, ĐO BÓC KHỐI LƯỢNG HOÀN THÀNH ĐƯA VÀO QUYẾT TOÁN</v>
          </cell>
        </row>
      </sheetData>
      <sheetData sheetId="7023">
        <row r="4">
          <cell r="A4" t="str">
            <v>BẢNG TÍNH TOÁN, ĐO BÓC KHỐI LƯỢNG HOÀN THÀNH ĐƯA VÀO QUYẾT TOÁN</v>
          </cell>
        </row>
      </sheetData>
      <sheetData sheetId="7024">
        <row r="4">
          <cell r="A4" t="str">
            <v>BẢNG TÍNH TOÁN, ĐO BÓC KHỐI LƯỢNG HOÀN THÀNH ĐƯA VÀO QUYẾT TOÁN</v>
          </cell>
        </row>
      </sheetData>
      <sheetData sheetId="7025">
        <row r="4">
          <cell r="A4" t="str">
            <v>BẢNG TÍNH TOÁN, ĐO BÓC KHỐI LƯỢNG HOÀN THÀNH ĐƯA VÀO QUYẾT TOÁN</v>
          </cell>
        </row>
      </sheetData>
      <sheetData sheetId="7026">
        <row r="4">
          <cell r="A4" t="str">
            <v>BẢNG TÍNH TOÁN, ĐO BÓC KHỐI LƯỢNG HOÀN THÀNH ĐƯA VÀO QUYẾT TOÁN</v>
          </cell>
        </row>
      </sheetData>
      <sheetData sheetId="7027">
        <row r="4">
          <cell r="A4" t="str">
            <v>BẢNG TÍNH TOÁN, ĐO BÓC KHỐI LƯỢNG HOÀN THÀNH ĐƯA VÀO QUYẾT TOÁN</v>
          </cell>
        </row>
      </sheetData>
      <sheetData sheetId="7028">
        <row r="4">
          <cell r="A4" t="str">
            <v>BẢNG TÍNH TOÁN, ĐO BÓC KHỐI LƯỢNG HOÀN THÀNH ĐƯA VÀO QUYẾT TOÁN</v>
          </cell>
        </row>
      </sheetData>
      <sheetData sheetId="7029">
        <row r="4">
          <cell r="A4" t="str">
            <v>BẢNG TÍNH TOÁN, ĐO BÓC KHỐI LƯỢNG HOÀN THÀNH ĐƯA VÀO QUYẾT TOÁN</v>
          </cell>
        </row>
      </sheetData>
      <sheetData sheetId="7030">
        <row r="4">
          <cell r="A4" t="str">
            <v>BẢNG TÍNH TOÁN, ĐO BÓC KHỐI LƯỢNG HOÀN THÀNH ĐƯA VÀO QUYẾT TOÁN</v>
          </cell>
        </row>
      </sheetData>
      <sheetData sheetId="7031">
        <row r="4">
          <cell r="A4" t="str">
            <v>BẢNG TÍNH TOÁN, ĐO BÓC KHỐI LƯỢNG HOÀN THÀNH ĐƯA VÀO QUYẾT TOÁN</v>
          </cell>
        </row>
      </sheetData>
      <sheetData sheetId="7032">
        <row r="4">
          <cell r="A4" t="str">
            <v>BẢNG TÍNH TOÁN, ĐO BÓC KHỐI LƯỢNG HOÀN THÀNH ĐƯA VÀO QUYẾT TOÁN</v>
          </cell>
        </row>
      </sheetData>
      <sheetData sheetId="7033">
        <row r="4">
          <cell r="A4" t="str">
            <v>BẢNG TÍNH TOÁN, ĐO BÓC KHỐI LƯỢNG HOÀN THÀNH ĐƯA VÀO QUYẾT TOÁN</v>
          </cell>
        </row>
      </sheetData>
      <sheetData sheetId="7034">
        <row r="4">
          <cell r="A4" t="str">
            <v>BẢNG TÍNH TOÁN, ĐO BÓC KHỐI LƯỢNG HOÀN THÀNH ĐƯA VÀO QUYẾT TOÁN</v>
          </cell>
        </row>
      </sheetData>
      <sheetData sheetId="7035">
        <row r="4">
          <cell r="A4" t="str">
            <v>BẢNG TÍNH TOÁN, ĐO BÓC KHỐI LƯỢNG HOÀN THÀNH ĐƯA VÀO QUYẾT TOÁN</v>
          </cell>
        </row>
      </sheetData>
      <sheetData sheetId="7036">
        <row r="4">
          <cell r="A4" t="str">
            <v>BẢNG TÍNH TOÁN, ĐO BÓC KHỐI LƯỢNG HOÀN THÀNH ĐƯA VÀO QUYẾT TOÁN</v>
          </cell>
        </row>
      </sheetData>
      <sheetData sheetId="7037">
        <row r="4">
          <cell r="A4" t="str">
            <v>BẢNG TÍNH TOÁN, ĐO BÓC KHỐI LƯỢNG HOÀN THÀNH ĐƯA VÀO QUYẾT TOÁN</v>
          </cell>
        </row>
      </sheetData>
      <sheetData sheetId="7038">
        <row r="4">
          <cell r="A4" t="str">
            <v>BẢNG TÍNH TOÁN, ĐO BÓC KHỐI LƯỢNG HOÀN THÀNH ĐƯA VÀO QUYẾT TOÁN</v>
          </cell>
        </row>
      </sheetData>
      <sheetData sheetId="7039">
        <row r="4">
          <cell r="A4" t="str">
            <v>BẢNG TÍNH TOÁN, ĐO BÓC KHỐI LƯỢNG HOÀN THÀNH ĐƯA VÀO QUYẾT TOÁN</v>
          </cell>
        </row>
      </sheetData>
      <sheetData sheetId="7040">
        <row r="4">
          <cell r="A4" t="str">
            <v>BẢNG TÍNH TOÁN, ĐO BÓC KHỐI LƯỢNG HOÀN THÀNH ĐƯA VÀO QUYẾT TOÁN</v>
          </cell>
        </row>
      </sheetData>
      <sheetData sheetId="7041">
        <row r="4">
          <cell r="A4" t="str">
            <v>BẢNG TÍNH TOÁN, ĐO BÓC KHỐI LƯỢNG HOÀN THÀNH ĐƯA VÀO QUYẾT TOÁN</v>
          </cell>
        </row>
      </sheetData>
      <sheetData sheetId="7042">
        <row r="4">
          <cell r="A4" t="str">
            <v>BẢNG TÍNH TOÁN, ĐO BÓC KHỐI LƯỢNG HOÀN THÀNH ĐƯA VÀO QUYẾT TOÁN</v>
          </cell>
        </row>
      </sheetData>
      <sheetData sheetId="7043">
        <row r="4">
          <cell r="A4" t="str">
            <v>BẢNG TÍNH TOÁN, ĐO BÓC KHỐI LƯỢNG HOÀN THÀNH ĐƯA VÀO QUYẾT TOÁN</v>
          </cell>
        </row>
      </sheetData>
      <sheetData sheetId="7044">
        <row r="4">
          <cell r="A4" t="str">
            <v>BẢNG TÍNH TOÁN, ĐO BÓC KHỐI LƯỢNG HOÀN THÀNH ĐƯA VÀO QUYẾT TOÁN</v>
          </cell>
        </row>
      </sheetData>
      <sheetData sheetId="7045">
        <row r="4">
          <cell r="A4" t="str">
            <v>BẢNG TÍNH TOÁN, ĐO BÓC KHỐI LƯỢNG HOÀN THÀNH ĐƯA VÀO QUYẾT TOÁN</v>
          </cell>
        </row>
      </sheetData>
      <sheetData sheetId="7046">
        <row r="4">
          <cell r="A4" t="str">
            <v>BẢNG TÍNH TOÁN, ĐO BÓC KHỐI LƯỢNG HOÀN THÀNH ĐƯA VÀO QUYẾT TOÁN</v>
          </cell>
        </row>
      </sheetData>
      <sheetData sheetId="7047">
        <row r="4">
          <cell r="A4" t="str">
            <v>BẢNG TÍNH TOÁN, ĐO BÓC KHỐI LƯỢNG HOÀN THÀNH ĐƯA VÀO QUYẾT TOÁN</v>
          </cell>
        </row>
      </sheetData>
      <sheetData sheetId="7048">
        <row r="4">
          <cell r="A4" t="str">
            <v>BẢNG TÍNH TOÁN, ĐO BÓC KHỐI LƯỢNG HOÀN THÀNH ĐƯA VÀO QUYẾT TOÁN</v>
          </cell>
        </row>
      </sheetData>
      <sheetData sheetId="7049">
        <row r="4">
          <cell r="A4" t="str">
            <v>BẢNG TÍNH TOÁN, ĐO BÓC KHỐI LƯỢNG HOÀN THÀNH ĐƯA VÀO QUYẾT TOÁN</v>
          </cell>
        </row>
      </sheetData>
      <sheetData sheetId="7050">
        <row r="4">
          <cell r="A4" t="str">
            <v>BẢNG TÍNH TOÁN, ĐO BÓC KHỐI LƯỢNG HOÀN THÀNH ĐƯA VÀO QUYẾT TOÁN</v>
          </cell>
        </row>
      </sheetData>
      <sheetData sheetId="7051">
        <row r="4">
          <cell r="A4" t="str">
            <v>BẢNG TÍNH TOÁN, ĐO BÓC KHỐI LƯỢNG HOÀN THÀNH ĐƯA VÀO QUYẾT TOÁN</v>
          </cell>
        </row>
      </sheetData>
      <sheetData sheetId="7052">
        <row r="4">
          <cell r="A4" t="str">
            <v>BẢNG TÍNH TOÁN, ĐO BÓC KHỐI LƯỢNG HOÀN THÀNH ĐƯA VÀO QUYẾT TOÁN</v>
          </cell>
        </row>
      </sheetData>
      <sheetData sheetId="7053">
        <row r="4">
          <cell r="A4" t="str">
            <v>BẢNG TÍNH TOÁN, ĐO BÓC KHỐI LƯỢNG HOÀN THÀNH ĐƯA VÀO QUYẾT TOÁN</v>
          </cell>
        </row>
      </sheetData>
      <sheetData sheetId="7054">
        <row r="4">
          <cell r="A4" t="str">
            <v>BẢNG TÍNH TOÁN, ĐO BÓC KHỐI LƯỢNG HOÀN THÀNH ĐƯA VÀO QUYẾT TOÁN</v>
          </cell>
        </row>
      </sheetData>
      <sheetData sheetId="7055">
        <row r="4">
          <cell r="A4" t="str">
            <v>BẢNG TÍNH TOÁN, ĐO BÓC KHỐI LƯỢNG HOÀN THÀNH ĐƯA VÀO QUYẾT TOÁN</v>
          </cell>
        </row>
      </sheetData>
      <sheetData sheetId="7056">
        <row r="4">
          <cell r="A4" t="str">
            <v>BẢNG TÍNH TOÁN, ĐO BÓC KHỐI LƯỢNG HOÀN THÀNH ĐƯA VÀO QUYẾT TOÁN</v>
          </cell>
        </row>
      </sheetData>
      <sheetData sheetId="7057">
        <row r="4">
          <cell r="A4" t="str">
            <v>BẢNG TÍNH TOÁN, ĐO BÓC KHỐI LƯỢNG HOÀN THÀNH ĐƯA VÀO QUYẾT TOÁN</v>
          </cell>
        </row>
      </sheetData>
      <sheetData sheetId="7058">
        <row r="4">
          <cell r="A4" t="str">
            <v>BẢNG TÍNH TOÁN, ĐO BÓC KHỐI LƯỢNG HOÀN THÀNH ĐƯA VÀO QUYẾT TOÁN</v>
          </cell>
        </row>
      </sheetData>
      <sheetData sheetId="7059">
        <row r="4">
          <cell r="A4" t="str">
            <v>BẢNG TÍNH TOÁN, ĐO BÓC KHỐI LƯỢNG HOÀN THÀNH ĐƯA VÀO QUYẾT TOÁN</v>
          </cell>
        </row>
      </sheetData>
      <sheetData sheetId="7060">
        <row r="4">
          <cell r="A4" t="str">
            <v>BẢNG TÍNH TOÁN, ĐO BÓC KHỐI LƯỢNG HOÀN THÀNH ĐƯA VÀO QUYẾT TOÁN</v>
          </cell>
        </row>
      </sheetData>
      <sheetData sheetId="7061">
        <row r="4">
          <cell r="A4" t="str">
            <v>BẢNG TÍNH TOÁN, ĐO BÓC KHỐI LƯỢNG HOÀN THÀNH ĐƯA VÀO QUYẾT TOÁN</v>
          </cell>
        </row>
      </sheetData>
      <sheetData sheetId="7062">
        <row r="4">
          <cell r="A4" t="str">
            <v>BẢNG TÍNH TOÁN, ĐO BÓC KHỐI LƯỢNG HOÀN THÀNH ĐƯA VÀO QUYẾT TOÁN</v>
          </cell>
        </row>
      </sheetData>
      <sheetData sheetId="7063">
        <row r="4">
          <cell r="A4" t="str">
            <v>BẢNG TÍNH TOÁN, ĐO BÓC KHỐI LƯỢNG HOÀN THÀNH ĐƯA VÀO QUYẾT TOÁN</v>
          </cell>
        </row>
      </sheetData>
      <sheetData sheetId="7064">
        <row r="4">
          <cell r="A4" t="str">
            <v>BẢNG TÍNH TOÁN, ĐO BÓC KHỐI LƯỢNG HOÀN THÀNH ĐƯA VÀO QUYẾT TOÁN</v>
          </cell>
        </row>
      </sheetData>
      <sheetData sheetId="7065">
        <row r="4">
          <cell r="A4" t="str">
            <v>BẢNG TÍNH TOÁN, ĐO BÓC KHỐI LƯỢNG HOÀN THÀNH ĐƯA VÀO QUYẾT TOÁN</v>
          </cell>
        </row>
      </sheetData>
      <sheetData sheetId="7066">
        <row r="4">
          <cell r="A4" t="str">
            <v>BẢNG TÍNH TOÁN, ĐO BÓC KHỐI LƯỢNG HOÀN THÀNH ĐƯA VÀO QUYẾT TOÁN</v>
          </cell>
        </row>
      </sheetData>
      <sheetData sheetId="7067">
        <row r="4">
          <cell r="A4" t="str">
            <v>BẢNG TÍNH TOÁN, ĐO BÓC KHỐI LƯỢNG HOÀN THÀNH ĐƯA VÀO QUYẾT TOÁN</v>
          </cell>
        </row>
      </sheetData>
      <sheetData sheetId="7068">
        <row r="4">
          <cell r="A4" t="str">
            <v>BẢNG TÍNH TOÁN, ĐO BÓC KHỐI LƯỢNG HOÀN THÀNH ĐƯA VÀO QUYẾT TOÁN</v>
          </cell>
        </row>
      </sheetData>
      <sheetData sheetId="7069">
        <row r="4">
          <cell r="A4" t="str">
            <v>BẢNG TÍNH TOÁN, ĐO BÓC KHỐI LƯỢNG HOÀN THÀNH ĐƯA VÀO QUYẾT TOÁN</v>
          </cell>
        </row>
      </sheetData>
      <sheetData sheetId="7070">
        <row r="4">
          <cell r="A4" t="str">
            <v>BẢNG TÍNH TOÁN, ĐO BÓC KHỐI LƯỢNG HOÀN THÀNH ĐƯA VÀO QUYẾT TOÁN</v>
          </cell>
        </row>
      </sheetData>
      <sheetData sheetId="7071">
        <row r="4">
          <cell r="A4" t="str">
            <v>BẢNG TÍNH TOÁN, ĐO BÓC KHỐI LƯỢNG HOÀN THÀNH ĐƯA VÀO QUYẾT TOÁN</v>
          </cell>
        </row>
      </sheetData>
      <sheetData sheetId="7072">
        <row r="4">
          <cell r="A4" t="str">
            <v>BẢNG TÍNH TOÁN, ĐO BÓC KHỐI LƯỢNG HOÀN THÀNH ĐƯA VÀO QUYẾT TOÁN</v>
          </cell>
        </row>
      </sheetData>
      <sheetData sheetId="7073">
        <row r="4">
          <cell r="A4" t="str">
            <v>BẢNG TÍNH TOÁN, ĐO BÓC KHỐI LƯỢNG HOÀN THÀNH ĐƯA VÀO QUYẾT TOÁN</v>
          </cell>
        </row>
      </sheetData>
      <sheetData sheetId="7074">
        <row r="4">
          <cell r="A4" t="str">
            <v>BẢNG TÍNH TOÁN, ĐO BÓC KHỐI LƯỢNG HOÀN THÀNH ĐƯA VÀO QUYẾT TOÁN</v>
          </cell>
        </row>
      </sheetData>
      <sheetData sheetId="7075">
        <row r="4">
          <cell r="A4" t="str">
            <v>BẢNG TÍNH TOÁN, ĐO BÓC KHỐI LƯỢNG HOÀN THÀNH ĐƯA VÀO QUYẾT TOÁN</v>
          </cell>
        </row>
      </sheetData>
      <sheetData sheetId="7076">
        <row r="4">
          <cell r="A4" t="str">
            <v>BẢNG TÍNH TOÁN, ĐO BÓC KHỐI LƯỢNG HOÀN THÀNH ĐƯA VÀO QUYẾT TOÁN</v>
          </cell>
        </row>
      </sheetData>
      <sheetData sheetId="7077">
        <row r="4">
          <cell r="A4" t="str">
            <v>BẢNG TÍNH TOÁN, ĐO BÓC KHỐI LƯỢNG HOÀN THÀNH ĐƯA VÀO QUYẾT TOÁN</v>
          </cell>
        </row>
      </sheetData>
      <sheetData sheetId="7078">
        <row r="4">
          <cell r="A4" t="str">
            <v>BẢNG TÍNH TOÁN, ĐO BÓC KHỐI LƯỢNG HOÀN THÀNH ĐƯA VÀO QUYẾT TOÁN</v>
          </cell>
        </row>
      </sheetData>
      <sheetData sheetId="7079">
        <row r="4">
          <cell r="A4" t="str">
            <v>BẢNG TÍNH TOÁN, ĐO BÓC KHỐI LƯỢNG HOÀN THÀNH ĐƯA VÀO QUYẾT TOÁN</v>
          </cell>
        </row>
      </sheetData>
      <sheetData sheetId="7080">
        <row r="4">
          <cell r="A4" t="str">
            <v>BẢNG TÍNH TOÁN, ĐO BÓC KHỐI LƯỢNG HOÀN THÀNH ĐƯA VÀO QUYẾT TOÁN</v>
          </cell>
        </row>
      </sheetData>
      <sheetData sheetId="7081">
        <row r="4">
          <cell r="A4" t="str">
            <v>BẢNG TÍNH TOÁN, ĐO BÓC KHỐI LƯỢNG HOÀN THÀNH ĐƯA VÀO QUYẾT TOÁN</v>
          </cell>
        </row>
      </sheetData>
      <sheetData sheetId="7082">
        <row r="4">
          <cell r="A4" t="str">
            <v>BẢNG TÍNH TOÁN, ĐO BÓC KHỐI LƯỢNG HOÀN THÀNH ĐƯA VÀO QUYẾT TOÁN</v>
          </cell>
        </row>
      </sheetData>
      <sheetData sheetId="7083">
        <row r="4">
          <cell r="A4" t="str">
            <v>BẢNG TÍNH TOÁN, ĐO BÓC KHỐI LƯỢNG HOÀN THÀNH ĐƯA VÀO QUYẾT TOÁN</v>
          </cell>
        </row>
      </sheetData>
      <sheetData sheetId="7084">
        <row r="4">
          <cell r="A4" t="str">
            <v>BẢNG TÍNH TOÁN, ĐO BÓC KHỐI LƯỢNG HOÀN THÀNH ĐƯA VÀO QUYẾT TOÁN</v>
          </cell>
        </row>
      </sheetData>
      <sheetData sheetId="7085">
        <row r="4">
          <cell r="A4" t="str">
            <v>BẢNG TÍNH TOÁN, ĐO BÓC KHỐI LƯỢNG HOÀN THÀNH ĐƯA VÀO QUYẾT TOÁN</v>
          </cell>
        </row>
      </sheetData>
      <sheetData sheetId="7086">
        <row r="4">
          <cell r="A4" t="str">
            <v>BẢNG TÍNH TOÁN, ĐO BÓC KHỐI LƯỢNG HOÀN THÀNH ĐƯA VÀO QUYẾT TOÁN</v>
          </cell>
        </row>
      </sheetData>
      <sheetData sheetId="7087">
        <row r="4">
          <cell r="A4" t="str">
            <v>BẢNG TÍNH TOÁN, ĐO BÓC KHỐI LƯỢNG HOÀN THÀNH ĐƯA VÀO QUYẾT TOÁN</v>
          </cell>
        </row>
      </sheetData>
      <sheetData sheetId="7088">
        <row r="4">
          <cell r="A4" t="str">
            <v>BẢNG TÍNH TOÁN, ĐO BÓC KHỐI LƯỢNG HOÀN THÀNH ĐƯA VÀO QUYẾT TOÁN</v>
          </cell>
        </row>
      </sheetData>
      <sheetData sheetId="7089">
        <row r="4">
          <cell r="A4" t="str">
            <v>BẢNG TÍNH TOÁN, ĐO BÓC KHỐI LƯỢNG HOÀN THÀNH ĐƯA VÀO QUYẾT TOÁN</v>
          </cell>
        </row>
      </sheetData>
      <sheetData sheetId="7090">
        <row r="4">
          <cell r="A4" t="str">
            <v>BẢNG TÍNH TOÁN, ĐO BÓC KHỐI LƯỢNG HOÀN THÀNH ĐƯA VÀO QUYẾT TOÁN</v>
          </cell>
        </row>
      </sheetData>
      <sheetData sheetId="7091">
        <row r="4">
          <cell r="A4" t="str">
            <v>BẢNG TÍNH TOÁN, ĐO BÓC KHỐI LƯỢNG HOÀN THÀNH ĐƯA VÀO QUYẾT TOÁN</v>
          </cell>
        </row>
      </sheetData>
      <sheetData sheetId="7092">
        <row r="4">
          <cell r="A4" t="str">
            <v>BẢNG TÍNH TOÁN, ĐO BÓC KHỐI LƯỢNG HOÀN THÀNH ĐƯA VÀO QUYẾT TOÁN</v>
          </cell>
        </row>
      </sheetData>
      <sheetData sheetId="7093">
        <row r="4">
          <cell r="A4" t="str">
            <v>BẢNG TÍNH TOÁN, ĐO BÓC KHỐI LƯỢNG HOÀN THÀNH ĐƯA VÀO QUYẾT TOÁN</v>
          </cell>
        </row>
      </sheetData>
      <sheetData sheetId="7094">
        <row r="4">
          <cell r="A4" t="str">
            <v>BẢNG TÍNH TOÁN, ĐO BÓC KHỐI LƯỢNG HOÀN THÀNH ĐƯA VÀO QUYẾT TOÁN</v>
          </cell>
        </row>
      </sheetData>
      <sheetData sheetId="7095">
        <row r="4">
          <cell r="A4" t="str">
            <v>BẢNG TÍNH TOÁN, ĐO BÓC KHỐI LƯỢNG HOÀN THÀNH ĐƯA VÀO QUYẾT TOÁN</v>
          </cell>
        </row>
      </sheetData>
      <sheetData sheetId="7096">
        <row r="4">
          <cell r="A4" t="str">
            <v>BẢNG TÍNH TOÁN, ĐO BÓC KHỐI LƯỢNG HOÀN THÀNH ĐƯA VÀO QUYẾT TOÁN</v>
          </cell>
        </row>
      </sheetData>
      <sheetData sheetId="7097">
        <row r="4">
          <cell r="A4" t="str">
            <v>BẢNG TÍNH TOÁN, ĐO BÓC KHỐI LƯỢNG HOÀN THÀNH ĐƯA VÀO QUYẾT TOÁN</v>
          </cell>
        </row>
      </sheetData>
      <sheetData sheetId="7098">
        <row r="4">
          <cell r="A4" t="str">
            <v>BẢNG TÍNH TOÁN, ĐO BÓC KHỐI LƯỢNG HOÀN THÀNH ĐƯA VÀO QUYẾT TOÁN</v>
          </cell>
        </row>
      </sheetData>
      <sheetData sheetId="7099">
        <row r="4">
          <cell r="A4" t="str">
            <v>BẢNG TÍNH TOÁN, ĐO BÓC KHỐI LƯỢNG HOÀN THÀNH ĐƯA VÀO QUYẾT TOÁN</v>
          </cell>
        </row>
      </sheetData>
      <sheetData sheetId="7100">
        <row r="4">
          <cell r="A4" t="str">
            <v>BẢNG TÍNH TOÁN, ĐO BÓC KHỐI LƯỢNG HOÀN THÀNH ĐƯA VÀO QUYẾT TOÁN</v>
          </cell>
        </row>
      </sheetData>
      <sheetData sheetId="7101">
        <row r="4">
          <cell r="A4" t="str">
            <v>BẢNG TÍNH TOÁN, ĐO BÓC KHỐI LƯỢNG HOÀN THÀNH ĐƯA VÀO QUYẾT TOÁN</v>
          </cell>
        </row>
      </sheetData>
      <sheetData sheetId="7102">
        <row r="4">
          <cell r="A4" t="str">
            <v>BẢNG TÍNH TOÁN, ĐO BÓC KHỐI LƯỢNG HOÀN THÀNH ĐƯA VÀO QUYẾT TOÁN</v>
          </cell>
        </row>
      </sheetData>
      <sheetData sheetId="7103">
        <row r="4">
          <cell r="A4" t="str">
            <v>BẢNG TÍNH TOÁN, ĐO BÓC KHỐI LƯỢNG HOÀN THÀNH ĐƯA VÀO QUYẾT TOÁN</v>
          </cell>
        </row>
      </sheetData>
      <sheetData sheetId="7104">
        <row r="4">
          <cell r="A4" t="str">
            <v>BẢNG TÍNH TOÁN, ĐO BÓC KHỐI LƯỢNG HOÀN THÀNH ĐƯA VÀO QUYẾT TOÁN</v>
          </cell>
        </row>
      </sheetData>
      <sheetData sheetId="7105">
        <row r="4">
          <cell r="A4" t="str">
            <v>BẢNG TÍNH TOÁN, ĐO BÓC KHỐI LƯỢNG HOÀN THÀNH ĐƯA VÀO QUYẾT TOÁN</v>
          </cell>
        </row>
      </sheetData>
      <sheetData sheetId="7106">
        <row r="4">
          <cell r="A4" t="str">
            <v>BẢNG TÍNH TOÁN, ĐO BÓC KHỐI LƯỢNG HOÀN THÀNH ĐƯA VÀO QUYẾT TOÁN</v>
          </cell>
        </row>
      </sheetData>
      <sheetData sheetId="7107">
        <row r="4">
          <cell r="A4" t="str">
            <v>BẢNG TÍNH TOÁN, ĐO BÓC KHỐI LƯỢNG HOÀN THÀNH ĐƯA VÀO QUYẾT TOÁN</v>
          </cell>
        </row>
      </sheetData>
      <sheetData sheetId="7108">
        <row r="4">
          <cell r="A4" t="str">
            <v>BẢNG TÍNH TOÁN, ĐO BÓC KHỐI LƯỢNG HOÀN THÀNH ĐƯA VÀO QUYẾT TOÁN</v>
          </cell>
        </row>
      </sheetData>
      <sheetData sheetId="7109">
        <row r="4">
          <cell r="A4" t="str">
            <v>BẢNG TÍNH TOÁN, ĐO BÓC KHỐI LƯỢNG HOÀN THÀNH ĐƯA VÀO QUYẾT TOÁN</v>
          </cell>
        </row>
      </sheetData>
      <sheetData sheetId="7110">
        <row r="4">
          <cell r="A4" t="str">
            <v>BẢNG TÍNH TOÁN, ĐO BÓC KHỐI LƯỢNG HOÀN THÀNH ĐƯA VÀO QUYẾT TOÁN</v>
          </cell>
        </row>
      </sheetData>
      <sheetData sheetId="7111">
        <row r="4">
          <cell r="A4" t="str">
            <v>BẢNG TÍNH TOÁN, ĐO BÓC KHỐI LƯỢNG HOÀN THÀNH ĐƯA VÀO QUYẾT TOÁN</v>
          </cell>
        </row>
      </sheetData>
      <sheetData sheetId="7112">
        <row r="4">
          <cell r="A4" t="str">
            <v>BẢNG TÍNH TOÁN, ĐO BÓC KHỐI LƯỢNG HOÀN THÀNH ĐƯA VÀO QUYẾT TOÁN</v>
          </cell>
        </row>
      </sheetData>
      <sheetData sheetId="7113">
        <row r="4">
          <cell r="A4" t="str">
            <v>BẢNG TÍNH TOÁN, ĐO BÓC KHỐI LƯỢNG HOÀN THÀNH ĐƯA VÀO QUYẾT TOÁN</v>
          </cell>
        </row>
      </sheetData>
      <sheetData sheetId="7114">
        <row r="4">
          <cell r="A4" t="str">
            <v>BẢNG TÍNH TOÁN, ĐO BÓC KHỐI LƯỢNG HOÀN THÀNH ĐƯA VÀO QUYẾT TOÁN</v>
          </cell>
        </row>
      </sheetData>
      <sheetData sheetId="7115">
        <row r="4">
          <cell r="A4" t="str">
            <v>BẢNG TÍNH TOÁN, ĐO BÓC KHỐI LƯỢNG HOÀN THÀNH ĐƯA VÀO QUYẾT TOÁN</v>
          </cell>
        </row>
      </sheetData>
      <sheetData sheetId="7116">
        <row r="4">
          <cell r="A4" t="str">
            <v>BẢNG TÍNH TOÁN, ĐO BÓC KHỐI LƯỢNG HOÀN THÀNH ĐƯA VÀO QUYẾT TOÁN</v>
          </cell>
        </row>
      </sheetData>
      <sheetData sheetId="7117">
        <row r="4">
          <cell r="A4" t="str">
            <v>BẢNG TÍNH TOÁN, ĐO BÓC KHỐI LƯỢNG HOÀN THÀNH ĐƯA VÀO QUYẾT TOÁN</v>
          </cell>
        </row>
      </sheetData>
      <sheetData sheetId="7118">
        <row r="4">
          <cell r="A4" t="str">
            <v>BẢNG TÍNH TOÁN, ĐO BÓC KHỐI LƯỢNG HOÀN THÀNH ĐƯA VÀO QUYẾT TOÁN</v>
          </cell>
        </row>
      </sheetData>
      <sheetData sheetId="7119">
        <row r="4">
          <cell r="A4" t="str">
            <v>BẢNG TÍNH TOÁN, ĐO BÓC KHỐI LƯỢNG HOÀN THÀNH ĐƯA VÀO QUYẾT TOÁN</v>
          </cell>
        </row>
      </sheetData>
      <sheetData sheetId="7120">
        <row r="4">
          <cell r="A4" t="str">
            <v>BẢNG TÍNH TOÁN, ĐO BÓC KHỐI LƯỢNG HOÀN THÀNH ĐƯA VÀO QUYẾT TOÁN</v>
          </cell>
        </row>
      </sheetData>
      <sheetData sheetId="7121">
        <row r="4">
          <cell r="A4" t="str">
            <v>BẢNG TÍNH TOÁN, ĐO BÓC KHỐI LƯỢNG HOÀN THÀNH ĐƯA VÀO QUYẾT TOÁN</v>
          </cell>
        </row>
      </sheetData>
      <sheetData sheetId="7122">
        <row r="4">
          <cell r="A4" t="str">
            <v>BẢNG TÍNH TOÁN, ĐO BÓC KHỐI LƯỢNG HOÀN THÀNH ĐƯA VÀO QUYẾT TOÁN</v>
          </cell>
        </row>
      </sheetData>
      <sheetData sheetId="7123">
        <row r="4">
          <cell r="A4" t="str">
            <v>BẢNG TÍNH TOÁN, ĐO BÓC KHỐI LƯỢNG HOÀN THÀNH ĐƯA VÀO QUYẾT TOÁN</v>
          </cell>
        </row>
      </sheetData>
      <sheetData sheetId="7124">
        <row r="4">
          <cell r="A4" t="str">
            <v>BẢNG TÍNH TOÁN, ĐO BÓC KHỐI LƯỢNG HOÀN THÀNH ĐƯA VÀO QUYẾT TOÁN</v>
          </cell>
        </row>
      </sheetData>
      <sheetData sheetId="7125">
        <row r="4">
          <cell r="A4" t="str">
            <v>BẢNG TÍNH TOÁN, ĐO BÓC KHỐI LƯỢNG HOÀN THÀNH ĐƯA VÀO QUYẾT TOÁN</v>
          </cell>
        </row>
      </sheetData>
      <sheetData sheetId="7126">
        <row r="4">
          <cell r="A4" t="str">
            <v>BẢNG TÍNH TOÁN, ĐO BÓC KHỐI LƯỢNG HOÀN THÀNH ĐƯA VÀO QUYẾT TOÁN</v>
          </cell>
        </row>
      </sheetData>
      <sheetData sheetId="7127">
        <row r="4">
          <cell r="A4" t="str">
            <v>BẢNG TÍNH TOÁN, ĐO BÓC KHỐI LƯỢNG HOÀN THÀNH ĐƯA VÀO QUYẾT TOÁN</v>
          </cell>
        </row>
      </sheetData>
      <sheetData sheetId="7128">
        <row r="4">
          <cell r="A4" t="str">
            <v>BẢNG TÍNH TOÁN, ĐO BÓC KHỐI LƯỢNG HOÀN THÀNH ĐƯA VÀO QUYẾT TOÁN</v>
          </cell>
        </row>
      </sheetData>
      <sheetData sheetId="7129">
        <row r="4">
          <cell r="A4" t="str">
            <v>BẢNG TÍNH TOÁN, ĐO BÓC KHỐI LƯỢNG HOÀN THÀNH ĐƯA VÀO QUYẾT TOÁN</v>
          </cell>
        </row>
      </sheetData>
      <sheetData sheetId="7130">
        <row r="4">
          <cell r="A4" t="str">
            <v>BẢNG TÍNH TOÁN, ĐO BÓC KHỐI LƯỢNG HOÀN THÀNH ĐƯA VÀO QUYẾT TOÁN</v>
          </cell>
        </row>
      </sheetData>
      <sheetData sheetId="7131">
        <row r="4">
          <cell r="A4" t="str">
            <v>BẢNG TÍNH TOÁN, ĐO BÓC KHỐI LƯỢNG HOÀN THÀNH ĐƯA VÀO QUYẾT TOÁN</v>
          </cell>
        </row>
      </sheetData>
      <sheetData sheetId="7132">
        <row r="4">
          <cell r="A4" t="str">
            <v>BẢNG TÍNH TOÁN, ĐO BÓC KHỐI LƯỢNG HOÀN THÀNH ĐƯA VÀO QUYẾT TOÁN</v>
          </cell>
        </row>
      </sheetData>
      <sheetData sheetId="7133">
        <row r="4">
          <cell r="A4" t="str">
            <v>BẢNG TÍNH TOÁN, ĐO BÓC KHỐI LƯỢNG HOÀN THÀNH ĐƯA VÀO QUYẾT TOÁN</v>
          </cell>
        </row>
      </sheetData>
      <sheetData sheetId="7134">
        <row r="4">
          <cell r="A4" t="str">
            <v>BẢNG TÍNH TOÁN, ĐO BÓC KHỐI LƯỢNG HOÀN THÀNH ĐƯA VÀO QUYẾT TOÁN</v>
          </cell>
        </row>
      </sheetData>
      <sheetData sheetId="7135">
        <row r="4">
          <cell r="A4" t="str">
            <v>BẢNG TÍNH TOÁN, ĐO BÓC KHỐI LƯỢNG HOÀN THÀNH ĐƯA VÀO QUYẾT TOÁN</v>
          </cell>
        </row>
      </sheetData>
      <sheetData sheetId="7136">
        <row r="4">
          <cell r="A4" t="str">
            <v>BẢNG TÍNH TOÁN, ĐO BÓC KHỐI LƯỢNG HOÀN THÀNH ĐƯA VÀO QUYẾT TOÁN</v>
          </cell>
        </row>
      </sheetData>
      <sheetData sheetId="7137">
        <row r="4">
          <cell r="A4" t="str">
            <v>BẢNG TÍNH TOÁN, ĐO BÓC KHỐI LƯỢNG HOÀN THÀNH ĐƯA VÀO QUYẾT TOÁN</v>
          </cell>
        </row>
      </sheetData>
      <sheetData sheetId="7138">
        <row r="4">
          <cell r="A4" t="str">
            <v>BẢNG TÍNH TOÁN, ĐO BÓC KHỐI LƯỢNG HOÀN THÀNH ĐƯA VÀO QUYẾT TOÁN</v>
          </cell>
        </row>
      </sheetData>
      <sheetData sheetId="7139">
        <row r="4">
          <cell r="A4" t="str">
            <v>BẢNG TÍNH TOÁN, ĐO BÓC KHỐI LƯỢNG HOÀN THÀNH ĐƯA VÀO QUYẾT TOÁN</v>
          </cell>
        </row>
      </sheetData>
      <sheetData sheetId="7140">
        <row r="4">
          <cell r="A4" t="str">
            <v>BẢNG TÍNH TOÁN, ĐO BÓC KHỐI LƯỢNG HOÀN THÀNH ĐƯA VÀO QUYẾT TOÁN</v>
          </cell>
        </row>
      </sheetData>
      <sheetData sheetId="7141">
        <row r="4">
          <cell r="A4" t="str">
            <v>BẢNG TÍNH TOÁN, ĐO BÓC KHỐI LƯỢNG HOÀN THÀNH ĐƯA VÀO QUYẾT TOÁN</v>
          </cell>
        </row>
      </sheetData>
      <sheetData sheetId="7142">
        <row r="4">
          <cell r="A4" t="str">
            <v>BẢNG TÍNH TOÁN, ĐO BÓC KHỐI LƯỢNG HOÀN THÀNH ĐƯA VÀO QUYẾT TOÁN</v>
          </cell>
        </row>
      </sheetData>
      <sheetData sheetId="7143">
        <row r="4">
          <cell r="A4" t="str">
            <v>BẢNG TÍNH TOÁN, ĐO BÓC KHỐI LƯỢNG HOÀN THÀNH ĐƯA VÀO QUYẾT TOÁN</v>
          </cell>
        </row>
      </sheetData>
      <sheetData sheetId="7144">
        <row r="4">
          <cell r="A4" t="str">
            <v>BẢNG TÍNH TOÁN, ĐO BÓC KHỐI LƯỢNG HOÀN THÀNH ĐƯA VÀO QUYẾT TOÁN</v>
          </cell>
        </row>
      </sheetData>
      <sheetData sheetId="7145">
        <row r="4">
          <cell r="A4" t="str">
            <v>BẢNG TÍNH TOÁN, ĐO BÓC KHỐI LƯỢNG HOÀN THÀNH ĐƯA VÀO QUYẾT TOÁN</v>
          </cell>
        </row>
      </sheetData>
      <sheetData sheetId="7146">
        <row r="4">
          <cell r="A4" t="str">
            <v>BẢNG TÍNH TOÁN, ĐO BÓC KHỐI LƯỢNG HOÀN THÀNH ĐƯA VÀO QUYẾT TOÁN</v>
          </cell>
        </row>
      </sheetData>
      <sheetData sheetId="7147">
        <row r="4">
          <cell r="A4" t="str">
            <v>BẢNG TÍNH TOÁN, ĐO BÓC KHỐI LƯỢNG HOÀN THÀNH ĐƯA VÀO QUYẾT TOÁN</v>
          </cell>
        </row>
      </sheetData>
      <sheetData sheetId="7148">
        <row r="4">
          <cell r="A4" t="str">
            <v>BẢNG TÍNH TOÁN, ĐO BÓC KHỐI LƯỢNG HOÀN THÀNH ĐƯA VÀO QUYẾT TOÁN</v>
          </cell>
        </row>
      </sheetData>
      <sheetData sheetId="7149">
        <row r="4">
          <cell r="A4" t="str">
            <v>BẢNG TÍNH TOÁN, ĐO BÓC KHỐI LƯỢNG HOÀN THÀNH ĐƯA VÀO QUYẾT TOÁN</v>
          </cell>
        </row>
      </sheetData>
      <sheetData sheetId="7150">
        <row r="4">
          <cell r="A4" t="str">
            <v>BẢNG TÍNH TOÁN, ĐO BÓC KHỐI LƯỢNG HOÀN THÀNH ĐƯA VÀO QUYẾT TOÁN</v>
          </cell>
        </row>
      </sheetData>
      <sheetData sheetId="7151">
        <row r="4">
          <cell r="A4" t="str">
            <v>BẢNG TÍNH TOÁN, ĐO BÓC KHỐI LƯỢNG HOÀN THÀNH ĐƯA VÀO QUYẾT TOÁN</v>
          </cell>
        </row>
      </sheetData>
      <sheetData sheetId="7152">
        <row r="4">
          <cell r="A4" t="str">
            <v>BẢNG TÍNH TOÁN, ĐO BÓC KHỐI LƯỢNG HOÀN THÀNH ĐƯA VÀO QUYẾT TOÁN</v>
          </cell>
        </row>
      </sheetData>
      <sheetData sheetId="7153">
        <row r="4">
          <cell r="A4" t="str">
            <v>BẢNG TÍNH TOÁN, ĐO BÓC KHỐI LƯỢNG HOÀN THÀNH ĐƯA VÀO QUYẾT TOÁN</v>
          </cell>
        </row>
      </sheetData>
      <sheetData sheetId="7154">
        <row r="4">
          <cell r="A4" t="str">
            <v>BẢNG TÍNH TOÁN, ĐO BÓC KHỐI LƯỢNG HOÀN THÀNH ĐƯA VÀO QUYẾT TOÁN</v>
          </cell>
        </row>
      </sheetData>
      <sheetData sheetId="7155">
        <row r="4">
          <cell r="A4" t="str">
            <v>BẢNG TÍNH TOÁN, ĐO BÓC KHỐI LƯỢNG HOÀN THÀNH ĐƯA VÀO QUYẾT TOÁN</v>
          </cell>
        </row>
      </sheetData>
      <sheetData sheetId="7156">
        <row r="4">
          <cell r="A4" t="str">
            <v>BẢNG TÍNH TOÁN, ĐO BÓC KHỐI LƯỢNG HOÀN THÀNH ĐƯA VÀO QUYẾT TOÁN</v>
          </cell>
        </row>
      </sheetData>
      <sheetData sheetId="7157">
        <row r="4">
          <cell r="A4" t="str">
            <v>BẢNG TÍNH TOÁN, ĐO BÓC KHỐI LƯỢNG HOÀN THÀNH ĐƯA VÀO QUYẾT TOÁN</v>
          </cell>
        </row>
      </sheetData>
      <sheetData sheetId="7158">
        <row r="4">
          <cell r="A4" t="str">
            <v>BẢNG TÍNH TOÁN, ĐO BÓC KHỐI LƯỢNG HOÀN THÀNH ĐƯA VÀO QUYẾT TOÁN</v>
          </cell>
        </row>
      </sheetData>
      <sheetData sheetId="7159">
        <row r="4">
          <cell r="A4" t="str">
            <v>BẢNG TÍNH TOÁN, ĐO BÓC KHỐI LƯỢNG HOÀN THÀNH ĐƯA VÀO QUYẾT TOÁN</v>
          </cell>
        </row>
      </sheetData>
      <sheetData sheetId="7160">
        <row r="4">
          <cell r="A4" t="str">
            <v>BẢNG TÍNH TOÁN, ĐO BÓC KHỐI LƯỢNG HOÀN THÀNH ĐƯA VÀO QUYẾT TOÁN</v>
          </cell>
        </row>
      </sheetData>
      <sheetData sheetId="7161">
        <row r="4">
          <cell r="A4" t="str">
            <v>BẢNG TÍNH TOÁN, ĐO BÓC KHỐI LƯỢNG HOÀN THÀNH ĐƯA VÀO QUYẾT TOÁN</v>
          </cell>
        </row>
      </sheetData>
      <sheetData sheetId="7162">
        <row r="4">
          <cell r="A4" t="str">
            <v>BẢNG TÍNH TOÁN, ĐO BÓC KHỐI LƯỢNG HOÀN THÀNH ĐƯA VÀO QUYẾT TOÁN</v>
          </cell>
        </row>
      </sheetData>
      <sheetData sheetId="7163">
        <row r="4">
          <cell r="A4" t="str">
            <v>BẢNG TÍNH TOÁN, ĐO BÓC KHỐI LƯỢNG HOÀN THÀNH ĐƯA VÀO QUYẾT TOÁN</v>
          </cell>
        </row>
      </sheetData>
      <sheetData sheetId="7164">
        <row r="4">
          <cell r="A4" t="str">
            <v>BẢNG TÍNH TOÁN, ĐO BÓC KHỐI LƯỢNG HOÀN THÀNH ĐƯA VÀO QUYẾT TOÁN</v>
          </cell>
        </row>
      </sheetData>
      <sheetData sheetId="7165">
        <row r="4">
          <cell r="A4" t="str">
            <v>BẢNG TÍNH TOÁN, ĐO BÓC KHỐI LƯỢNG HOÀN THÀNH ĐƯA VÀO QUYẾT TOÁN</v>
          </cell>
        </row>
      </sheetData>
      <sheetData sheetId="7166">
        <row r="4">
          <cell r="A4" t="str">
            <v>BẢNG TÍNH TOÁN, ĐO BÓC KHỐI LƯỢNG HOÀN THÀNH ĐƯA VÀO QUYẾT TOÁN</v>
          </cell>
        </row>
      </sheetData>
      <sheetData sheetId="7167">
        <row r="4">
          <cell r="A4" t="str">
            <v>BẢNG TÍNH TOÁN, ĐO BÓC KHỐI LƯỢNG HOÀN THÀNH ĐƯA VÀO QUYẾT TOÁN</v>
          </cell>
        </row>
      </sheetData>
      <sheetData sheetId="7168">
        <row r="4">
          <cell r="A4" t="str">
            <v>BẢNG TÍNH TOÁN, ĐO BÓC KHỐI LƯỢNG HOÀN THÀNH ĐƯA VÀO QUYẾT TOÁN</v>
          </cell>
        </row>
      </sheetData>
      <sheetData sheetId="7169">
        <row r="4">
          <cell r="A4" t="str">
            <v>BẢNG TÍNH TOÁN, ĐO BÓC KHỐI LƯỢNG HOÀN THÀNH ĐƯA VÀO QUYẾT TOÁN</v>
          </cell>
        </row>
      </sheetData>
      <sheetData sheetId="7170">
        <row r="4">
          <cell r="A4" t="str">
            <v>BẢNG TÍNH TOÁN, ĐO BÓC KHỐI LƯỢNG HOÀN THÀNH ĐƯA VÀO QUYẾT TOÁN</v>
          </cell>
        </row>
      </sheetData>
      <sheetData sheetId="7171">
        <row r="4">
          <cell r="A4" t="str">
            <v>BẢNG TÍNH TOÁN, ĐO BÓC KHỐI LƯỢNG HOÀN THÀNH ĐƯA VÀO QUYẾT TOÁN</v>
          </cell>
        </row>
      </sheetData>
      <sheetData sheetId="7172">
        <row r="4">
          <cell r="A4" t="str">
            <v>BẢNG TÍNH TOÁN, ĐO BÓC KHỐI LƯỢNG HOÀN THÀNH ĐƯA VÀO QUYẾT TOÁN</v>
          </cell>
        </row>
      </sheetData>
      <sheetData sheetId="7173">
        <row r="4">
          <cell r="A4" t="str">
            <v>BẢNG TÍNH TOÁN, ĐO BÓC KHỐI LƯỢNG HOÀN THÀNH ĐƯA VÀO QUYẾT TOÁN</v>
          </cell>
        </row>
      </sheetData>
      <sheetData sheetId="7174">
        <row r="4">
          <cell r="A4" t="str">
            <v>BẢNG TÍNH TOÁN, ĐO BÓC KHỐI LƯỢNG HOÀN THÀNH ĐƯA VÀO QUYẾT TOÁN</v>
          </cell>
        </row>
      </sheetData>
      <sheetData sheetId="7175">
        <row r="4">
          <cell r="A4" t="str">
            <v>BẢNG TÍNH TOÁN, ĐO BÓC KHỐI LƯỢNG HOÀN THÀNH ĐƯA VÀO QUYẾT TOÁN</v>
          </cell>
        </row>
      </sheetData>
      <sheetData sheetId="7176">
        <row r="4">
          <cell r="A4" t="str">
            <v>BẢNG TÍNH TOÁN, ĐO BÓC KHỐI LƯỢNG HOÀN THÀNH ĐƯA VÀO QUYẾT TOÁN</v>
          </cell>
        </row>
      </sheetData>
      <sheetData sheetId="7177">
        <row r="4">
          <cell r="A4" t="str">
            <v>BẢNG TÍNH TOÁN, ĐO BÓC KHỐI LƯỢNG HOÀN THÀNH ĐƯA VÀO QUYẾT TOÁN</v>
          </cell>
        </row>
      </sheetData>
      <sheetData sheetId="7178">
        <row r="4">
          <cell r="A4" t="str">
            <v>BẢNG TÍNH TOÁN, ĐO BÓC KHỐI LƯỢNG HOÀN THÀNH ĐƯA VÀO QUYẾT TOÁN</v>
          </cell>
        </row>
      </sheetData>
      <sheetData sheetId="7179">
        <row r="4">
          <cell r="A4" t="str">
            <v>BẢNG TÍNH TOÁN, ĐO BÓC KHỐI LƯỢNG HOÀN THÀNH ĐƯA VÀO QUYẾT TOÁN</v>
          </cell>
        </row>
      </sheetData>
      <sheetData sheetId="7180">
        <row r="4">
          <cell r="A4" t="str">
            <v>BẢNG TÍNH TOÁN, ĐO BÓC KHỐI LƯỢNG HOÀN THÀNH ĐƯA VÀO QUYẾT TOÁN</v>
          </cell>
        </row>
      </sheetData>
      <sheetData sheetId="7181">
        <row r="4">
          <cell r="A4" t="str">
            <v>BẢNG TÍNH TOÁN, ĐO BÓC KHỐI LƯỢNG HOÀN THÀNH ĐƯA VÀO QUYẾT TOÁN</v>
          </cell>
        </row>
      </sheetData>
      <sheetData sheetId="7182">
        <row r="4">
          <cell r="A4" t="str">
            <v>BẢNG TÍNH TOÁN, ĐO BÓC KHỐI LƯỢNG HOÀN THÀNH ĐƯA VÀO QUYẾT TOÁN</v>
          </cell>
        </row>
      </sheetData>
      <sheetData sheetId="7183">
        <row r="4">
          <cell r="A4" t="str">
            <v>BẢNG TÍNH TOÁN, ĐO BÓC KHỐI LƯỢNG HOÀN THÀNH ĐƯA VÀO QUYẾT TOÁN</v>
          </cell>
        </row>
      </sheetData>
      <sheetData sheetId="7184">
        <row r="4">
          <cell r="A4" t="str">
            <v>BẢNG TÍNH TOÁN, ĐO BÓC KHỐI LƯỢNG HOÀN THÀNH ĐƯA VÀO QUYẾT TOÁN</v>
          </cell>
        </row>
      </sheetData>
      <sheetData sheetId="7185">
        <row r="4">
          <cell r="A4" t="str">
            <v>BẢNG TÍNH TOÁN, ĐO BÓC KHỐI LƯỢNG HOÀN THÀNH ĐƯA VÀO QUYẾT TOÁN</v>
          </cell>
        </row>
      </sheetData>
      <sheetData sheetId="7186">
        <row r="4">
          <cell r="A4" t="str">
            <v>BẢNG TÍNH TOÁN, ĐO BÓC KHỐI LƯỢNG HOÀN THÀNH ĐƯA VÀO QUYẾT TOÁN</v>
          </cell>
        </row>
      </sheetData>
      <sheetData sheetId="7187">
        <row r="4">
          <cell r="A4" t="str">
            <v>BẢNG TÍNH TOÁN, ĐO BÓC KHỐI LƯỢNG HOÀN THÀNH ĐƯA VÀO QUYẾT TOÁN</v>
          </cell>
        </row>
      </sheetData>
      <sheetData sheetId="7188">
        <row r="4">
          <cell r="A4" t="str">
            <v>BẢNG TÍNH TOÁN, ĐO BÓC KHỐI LƯỢNG HOÀN THÀNH ĐƯA VÀO QUYẾT TOÁN</v>
          </cell>
        </row>
      </sheetData>
      <sheetData sheetId="7189">
        <row r="4">
          <cell r="A4" t="str">
            <v>BẢNG TÍNH TOÁN, ĐO BÓC KHỐI LƯỢNG HOÀN THÀNH ĐƯA VÀO QUYẾT TOÁN</v>
          </cell>
        </row>
      </sheetData>
      <sheetData sheetId="7190">
        <row r="4">
          <cell r="A4" t="str">
            <v>BẢNG TÍNH TOÁN, ĐO BÓC KHỐI LƯỢNG HOÀN THÀNH ĐƯA VÀO QUYẾT TOÁN</v>
          </cell>
        </row>
      </sheetData>
      <sheetData sheetId="7191">
        <row r="4">
          <cell r="A4" t="str">
            <v>BẢNG TÍNH TOÁN, ĐO BÓC KHỐI LƯỢNG HOÀN THÀNH ĐƯA VÀO QUYẾT TOÁN</v>
          </cell>
        </row>
      </sheetData>
      <sheetData sheetId="7192">
        <row r="4">
          <cell r="A4" t="str">
            <v>BẢNG TÍNH TOÁN, ĐO BÓC KHỐI LƯỢNG HOÀN THÀNH ĐƯA VÀO QUYẾT TOÁN</v>
          </cell>
        </row>
      </sheetData>
      <sheetData sheetId="7193">
        <row r="4">
          <cell r="A4" t="str">
            <v>BẢNG TÍNH TOÁN, ĐO BÓC KHỐI LƯỢNG HOÀN THÀNH ĐƯA VÀO QUYẾT TOÁN</v>
          </cell>
        </row>
      </sheetData>
      <sheetData sheetId="7194">
        <row r="4">
          <cell r="A4" t="str">
            <v>BẢNG TÍNH TOÁN, ĐO BÓC KHỐI LƯỢNG HOÀN THÀNH ĐƯA VÀO QUYẾT TOÁN</v>
          </cell>
        </row>
      </sheetData>
      <sheetData sheetId="7195">
        <row r="4">
          <cell r="A4" t="str">
            <v>BẢNG TÍNH TOÁN, ĐO BÓC KHỐI LƯỢNG HOÀN THÀNH ĐƯA VÀO QUYẾT TOÁN</v>
          </cell>
        </row>
      </sheetData>
      <sheetData sheetId="7196">
        <row r="4">
          <cell r="A4" t="str">
            <v>BẢNG TÍNH TOÁN, ĐO BÓC KHỐI LƯỢNG HOÀN THÀNH ĐƯA VÀO QUYẾT TOÁN</v>
          </cell>
        </row>
      </sheetData>
      <sheetData sheetId="7197">
        <row r="4">
          <cell r="A4" t="str">
            <v>BẢNG TÍNH TOÁN, ĐO BÓC KHỐI LƯỢNG HOÀN THÀNH ĐƯA VÀO QUYẾT TOÁN</v>
          </cell>
        </row>
      </sheetData>
      <sheetData sheetId="7198">
        <row r="4">
          <cell r="A4" t="str">
            <v>BẢNG TÍNH TOÁN, ĐO BÓC KHỐI LƯỢNG HOÀN THÀNH ĐƯA VÀO QUYẾT TOÁN</v>
          </cell>
        </row>
      </sheetData>
      <sheetData sheetId="7199">
        <row r="4">
          <cell r="A4" t="str">
            <v>BẢNG TÍNH TOÁN, ĐO BÓC KHỐI LƯỢNG HOÀN THÀNH ĐƯA VÀO QUYẾT TOÁN</v>
          </cell>
        </row>
      </sheetData>
      <sheetData sheetId="7200">
        <row r="4">
          <cell r="A4" t="str">
            <v>BẢNG TÍNH TOÁN, ĐO BÓC KHỐI LƯỢNG HOÀN THÀNH ĐƯA VÀO QUYẾT TOÁN</v>
          </cell>
        </row>
      </sheetData>
      <sheetData sheetId="7201">
        <row r="4">
          <cell r="A4" t="str">
            <v>BẢNG TÍNH TOÁN, ĐO BÓC KHỐI LƯỢNG HOÀN THÀNH ĐƯA VÀO QUYẾT TOÁN</v>
          </cell>
        </row>
      </sheetData>
      <sheetData sheetId="7202">
        <row r="4">
          <cell r="A4" t="str">
            <v>BẢNG TÍNH TOÁN, ĐO BÓC KHỐI LƯỢNG HOÀN THÀNH ĐƯA VÀO QUYẾT TOÁN</v>
          </cell>
        </row>
      </sheetData>
      <sheetData sheetId="7203">
        <row r="4">
          <cell r="A4" t="str">
            <v>BẢNG TÍNH TOÁN, ĐO BÓC KHỐI LƯỢNG HOÀN THÀNH ĐƯA VÀO QUYẾT TOÁN</v>
          </cell>
        </row>
      </sheetData>
      <sheetData sheetId="7204">
        <row r="4">
          <cell r="A4" t="str">
            <v>BẢNG TÍNH TOÁN, ĐO BÓC KHỐI LƯỢNG HOÀN THÀNH ĐƯA VÀO QUYẾT TOÁN</v>
          </cell>
        </row>
      </sheetData>
      <sheetData sheetId="7205">
        <row r="4">
          <cell r="A4" t="str">
            <v>BẢNG TÍNH TOÁN, ĐO BÓC KHỐI LƯỢNG HOÀN THÀNH ĐƯA VÀO QUYẾT TOÁN</v>
          </cell>
        </row>
      </sheetData>
      <sheetData sheetId="7206">
        <row r="4">
          <cell r="A4" t="str">
            <v>BẢNG TÍNH TOÁN, ĐO BÓC KHỐI LƯỢNG HOÀN THÀNH ĐƯA VÀO QUYẾT TOÁN</v>
          </cell>
        </row>
      </sheetData>
      <sheetData sheetId="7207">
        <row r="4">
          <cell r="A4" t="str">
            <v>BẢNG TÍNH TOÁN, ĐO BÓC KHỐI LƯỢNG HOÀN THÀNH ĐƯA VÀO QUYẾT TOÁN</v>
          </cell>
        </row>
      </sheetData>
      <sheetData sheetId="7208">
        <row r="4">
          <cell r="A4" t="str">
            <v>BẢNG TÍNH TOÁN, ĐO BÓC KHỐI LƯỢNG HOÀN THÀNH ĐƯA VÀO QUYẾT TOÁN</v>
          </cell>
        </row>
      </sheetData>
      <sheetData sheetId="7209">
        <row r="4">
          <cell r="A4" t="str">
            <v>BẢNG TÍNH TOÁN, ĐO BÓC KHỐI LƯỢNG HOÀN THÀNH ĐƯA VÀO QUYẾT TOÁN</v>
          </cell>
        </row>
      </sheetData>
      <sheetData sheetId="7210">
        <row r="4">
          <cell r="A4" t="str">
            <v>BẢNG TÍNH TOÁN, ĐO BÓC KHỐI LƯỢNG HOÀN THÀNH ĐƯA VÀO QUYẾT TOÁN</v>
          </cell>
        </row>
      </sheetData>
      <sheetData sheetId="7211">
        <row r="4">
          <cell r="A4" t="str">
            <v>BẢNG TÍNH TOÁN, ĐO BÓC KHỐI LƯỢNG HOÀN THÀNH ĐƯA VÀO QUYẾT TOÁN</v>
          </cell>
        </row>
      </sheetData>
      <sheetData sheetId="7212">
        <row r="4">
          <cell r="A4" t="str">
            <v>BẢNG TÍNH TOÁN, ĐO BÓC KHỐI LƯỢNG HOÀN THÀNH ĐƯA VÀO QUYẾT TOÁN</v>
          </cell>
        </row>
      </sheetData>
      <sheetData sheetId="7213">
        <row r="4">
          <cell r="A4" t="str">
            <v>BẢNG TÍNH TOÁN, ĐO BÓC KHỐI LƯỢNG HOÀN THÀNH ĐƯA VÀO QUYẾT TOÁN</v>
          </cell>
        </row>
      </sheetData>
      <sheetData sheetId="7214">
        <row r="4">
          <cell r="A4" t="str">
            <v>BẢNG TÍNH TOÁN, ĐO BÓC KHỐI LƯỢNG HOÀN THÀNH ĐƯA VÀO QUYẾT TOÁN</v>
          </cell>
        </row>
      </sheetData>
      <sheetData sheetId="7215">
        <row r="4">
          <cell r="A4" t="str">
            <v>BẢNG TÍNH TOÁN, ĐO BÓC KHỐI LƯỢNG HOÀN THÀNH ĐƯA VÀO QUYẾT TOÁN</v>
          </cell>
        </row>
      </sheetData>
      <sheetData sheetId="7216">
        <row r="4">
          <cell r="A4" t="str">
            <v>BẢNG TÍNH TOÁN, ĐO BÓC KHỐI LƯỢNG HOÀN THÀNH ĐƯA VÀO QUYẾT TOÁN</v>
          </cell>
        </row>
      </sheetData>
      <sheetData sheetId="7217">
        <row r="4">
          <cell r="A4" t="str">
            <v>BẢNG TÍNH TOÁN, ĐO BÓC KHỐI LƯỢNG HOÀN THÀNH ĐƯA VÀO QUYẾT TOÁN</v>
          </cell>
        </row>
      </sheetData>
      <sheetData sheetId="7218">
        <row r="4">
          <cell r="A4" t="str">
            <v>BẢNG TÍNH TOÁN, ĐO BÓC KHỐI LƯỢNG HOÀN THÀNH ĐƯA VÀO QUYẾT TOÁN</v>
          </cell>
        </row>
      </sheetData>
      <sheetData sheetId="7219">
        <row r="4">
          <cell r="A4" t="str">
            <v>BẢNG TÍNH TOÁN, ĐO BÓC KHỐI LƯỢNG HOÀN THÀNH ĐƯA VÀO QUYẾT TOÁN</v>
          </cell>
        </row>
      </sheetData>
      <sheetData sheetId="7220">
        <row r="4">
          <cell r="A4" t="str">
            <v>BẢNG TÍNH TOÁN, ĐO BÓC KHỐI LƯỢNG HOÀN THÀNH ĐƯA VÀO QUYẾT TOÁN</v>
          </cell>
        </row>
      </sheetData>
      <sheetData sheetId="7221">
        <row r="4">
          <cell r="A4" t="str">
            <v>BẢNG TÍNH TOÁN, ĐO BÓC KHỐI LƯỢNG HOÀN THÀNH ĐƯA VÀO QUYẾT TOÁN</v>
          </cell>
        </row>
      </sheetData>
      <sheetData sheetId="7222">
        <row r="4">
          <cell r="A4" t="str">
            <v>BẢNG TÍNH TOÁN, ĐO BÓC KHỐI LƯỢNG HOÀN THÀNH ĐƯA VÀO QUYẾT TOÁN</v>
          </cell>
        </row>
      </sheetData>
      <sheetData sheetId="7223">
        <row r="4">
          <cell r="A4" t="str">
            <v>BẢNG TÍNH TOÁN, ĐO BÓC KHỐI LƯỢNG HOÀN THÀNH ĐƯA VÀO QUYẾT TOÁN</v>
          </cell>
        </row>
      </sheetData>
      <sheetData sheetId="7224">
        <row r="4">
          <cell r="A4" t="str">
            <v>BẢNG TÍNH TOÁN, ĐO BÓC KHỐI LƯỢNG HOÀN THÀNH ĐƯA VÀO QUYẾT TOÁN</v>
          </cell>
        </row>
      </sheetData>
      <sheetData sheetId="7225">
        <row r="4">
          <cell r="A4" t="str">
            <v>BẢNG TÍNH TOÁN, ĐO BÓC KHỐI LƯỢNG HOÀN THÀNH ĐƯA VÀO QUYẾT TOÁN</v>
          </cell>
        </row>
      </sheetData>
      <sheetData sheetId="7226">
        <row r="4">
          <cell r="A4" t="str">
            <v>BẢNG TÍNH TOÁN, ĐO BÓC KHỐI LƯỢNG HOÀN THÀNH ĐƯA VÀO QUYẾT TOÁN</v>
          </cell>
        </row>
      </sheetData>
      <sheetData sheetId="7227">
        <row r="4">
          <cell r="A4" t="str">
            <v>BẢNG TÍNH TOÁN, ĐO BÓC KHỐI LƯỢNG HOÀN THÀNH ĐƯA VÀO QUYẾT TOÁN</v>
          </cell>
        </row>
      </sheetData>
      <sheetData sheetId="7228">
        <row r="4">
          <cell r="A4" t="str">
            <v>BẢNG TÍNH TOÁN, ĐO BÓC KHỐI LƯỢNG HOÀN THÀNH ĐƯA VÀO QUYẾT TOÁN</v>
          </cell>
        </row>
      </sheetData>
      <sheetData sheetId="7229">
        <row r="4">
          <cell r="A4" t="str">
            <v>BẢNG TÍNH TOÁN, ĐO BÓC KHỐI LƯỢNG HOÀN THÀNH ĐƯA VÀO QUYẾT TOÁN</v>
          </cell>
        </row>
      </sheetData>
      <sheetData sheetId="7230">
        <row r="4">
          <cell r="A4" t="str">
            <v>BẢNG TÍNH TOÁN, ĐO BÓC KHỐI LƯỢNG HOÀN THÀNH ĐƯA VÀO QUYẾT TOÁN</v>
          </cell>
        </row>
      </sheetData>
      <sheetData sheetId="7231">
        <row r="4">
          <cell r="A4" t="str">
            <v>BẢNG TÍNH TOÁN, ĐO BÓC KHỐI LƯỢNG HOÀN THÀNH ĐƯA VÀO QUYẾT TOÁN</v>
          </cell>
        </row>
      </sheetData>
      <sheetData sheetId="7232">
        <row r="4">
          <cell r="A4" t="str">
            <v>BẢNG TÍNH TOÁN, ĐO BÓC KHỐI LƯỢNG HOÀN THÀNH ĐƯA VÀO QUYẾT TOÁN</v>
          </cell>
        </row>
      </sheetData>
      <sheetData sheetId="7233">
        <row r="4">
          <cell r="A4" t="str">
            <v>BẢNG TÍNH TOÁN, ĐO BÓC KHỐI LƯỢNG HOÀN THÀNH ĐƯA VÀO QUYẾT TOÁN</v>
          </cell>
        </row>
      </sheetData>
      <sheetData sheetId="7234">
        <row r="4">
          <cell r="A4" t="str">
            <v>BẢNG TÍNH TOÁN, ĐO BÓC KHỐI LƯỢNG HOÀN THÀNH ĐƯA VÀO QUYẾT TOÁN</v>
          </cell>
        </row>
      </sheetData>
      <sheetData sheetId="7235">
        <row r="4">
          <cell r="A4" t="str">
            <v>BẢNG TÍNH TOÁN, ĐO BÓC KHỐI LƯỢNG HOÀN THÀNH ĐƯA VÀO QUYẾT TOÁN</v>
          </cell>
        </row>
      </sheetData>
      <sheetData sheetId="7236">
        <row r="4">
          <cell r="A4" t="str">
            <v>BẢNG TÍNH TOÁN, ĐO BÓC KHỐI LƯỢNG HOÀN THÀNH ĐƯA VÀO QUYẾT TOÁN</v>
          </cell>
        </row>
      </sheetData>
      <sheetData sheetId="7237">
        <row r="4">
          <cell r="A4" t="str">
            <v>BẢNG TÍNH TOÁN, ĐO BÓC KHỐI LƯỢNG HOÀN THÀNH ĐƯA VÀO QUYẾT TOÁN</v>
          </cell>
        </row>
      </sheetData>
      <sheetData sheetId="7238">
        <row r="4">
          <cell r="A4" t="str">
            <v>BẢNG TÍNH TOÁN, ĐO BÓC KHỐI LƯỢNG HOÀN THÀNH ĐƯA VÀO QUYẾT TOÁN</v>
          </cell>
        </row>
      </sheetData>
      <sheetData sheetId="7239">
        <row r="4">
          <cell r="A4" t="str">
            <v>BẢNG TÍNH TOÁN, ĐO BÓC KHỐI LƯỢNG HOÀN THÀNH ĐƯA VÀO QUYẾT TOÁN</v>
          </cell>
        </row>
      </sheetData>
      <sheetData sheetId="7240">
        <row r="4">
          <cell r="A4" t="str">
            <v>BẢNG TÍNH TOÁN, ĐO BÓC KHỐI LƯỢNG HOÀN THÀNH ĐƯA VÀO QUYẾT TOÁN</v>
          </cell>
        </row>
      </sheetData>
      <sheetData sheetId="7241">
        <row r="4">
          <cell r="A4" t="str">
            <v>BẢNG TÍNH TOÁN, ĐO BÓC KHỐI LƯỢNG HOÀN THÀNH ĐƯA VÀO QUYẾT TOÁN</v>
          </cell>
        </row>
      </sheetData>
      <sheetData sheetId="7242">
        <row r="4">
          <cell r="A4" t="str">
            <v>BẢNG TÍNH TOÁN, ĐO BÓC KHỐI LƯỢNG HOÀN THÀNH ĐƯA VÀO QUYẾT TOÁN</v>
          </cell>
        </row>
      </sheetData>
      <sheetData sheetId="7243">
        <row r="4">
          <cell r="A4" t="str">
            <v>BẢNG TÍNH TOÁN, ĐO BÓC KHỐI LƯỢNG HOÀN THÀNH ĐƯA VÀO QUYẾT TOÁN</v>
          </cell>
        </row>
      </sheetData>
      <sheetData sheetId="7244">
        <row r="4">
          <cell r="A4" t="str">
            <v>BẢNG TÍNH TOÁN, ĐO BÓC KHỐI LƯỢNG HOÀN THÀNH ĐƯA VÀO QUYẾT TOÁN</v>
          </cell>
        </row>
      </sheetData>
      <sheetData sheetId="7245">
        <row r="4">
          <cell r="A4" t="str">
            <v>BẢNG TÍNH TOÁN, ĐO BÓC KHỐI LƯỢNG HOÀN THÀNH ĐƯA VÀO QUYẾT TOÁN</v>
          </cell>
        </row>
      </sheetData>
      <sheetData sheetId="7246">
        <row r="4">
          <cell r="A4" t="str">
            <v>BẢNG TÍNH TOÁN, ĐO BÓC KHỐI LƯỢNG HOÀN THÀNH ĐƯA VÀO QUYẾT TOÁN</v>
          </cell>
        </row>
      </sheetData>
      <sheetData sheetId="7247">
        <row r="4">
          <cell r="A4" t="str">
            <v>BẢNG TÍNH TOÁN, ĐO BÓC KHỐI LƯỢNG HOÀN THÀNH ĐƯA VÀO QUYẾT TOÁN</v>
          </cell>
        </row>
      </sheetData>
      <sheetData sheetId="7248">
        <row r="4">
          <cell r="A4" t="str">
            <v>BẢNG TÍNH TOÁN, ĐO BÓC KHỐI LƯỢNG HOÀN THÀNH ĐƯA VÀO QUYẾT TOÁN</v>
          </cell>
        </row>
      </sheetData>
      <sheetData sheetId="7249">
        <row r="4">
          <cell r="A4" t="str">
            <v>BẢNG TÍNH TOÁN, ĐO BÓC KHỐI LƯỢNG HOÀN THÀNH ĐƯA VÀO QUYẾT TOÁN</v>
          </cell>
        </row>
      </sheetData>
      <sheetData sheetId="7250">
        <row r="4">
          <cell r="A4" t="str">
            <v>BẢNG TÍNH TOÁN, ĐO BÓC KHỐI LƯỢNG HOÀN THÀNH ĐƯA VÀO QUYẾT TOÁN</v>
          </cell>
        </row>
      </sheetData>
      <sheetData sheetId="7251">
        <row r="4">
          <cell r="A4" t="str">
            <v>BẢNG TÍNH TOÁN, ĐO BÓC KHỐI LƯỢNG HOÀN THÀNH ĐƯA VÀO QUYẾT TOÁN</v>
          </cell>
        </row>
      </sheetData>
      <sheetData sheetId="7252">
        <row r="4">
          <cell r="A4" t="str">
            <v>BẢNG TÍNH TOÁN, ĐO BÓC KHỐI LƯỢNG HOÀN THÀNH ĐƯA VÀO QUYẾT TOÁN</v>
          </cell>
        </row>
      </sheetData>
      <sheetData sheetId="7253">
        <row r="4">
          <cell r="A4" t="str">
            <v>BẢNG TÍNH TOÁN, ĐO BÓC KHỐI LƯỢNG HOÀN THÀNH ĐƯA VÀO QUYẾT TOÁN</v>
          </cell>
        </row>
      </sheetData>
      <sheetData sheetId="7254">
        <row r="4">
          <cell r="A4" t="str">
            <v>BẢNG TÍNH TOÁN, ĐO BÓC KHỐI LƯỢNG HOÀN THÀNH ĐƯA VÀO QUYẾT TOÁN</v>
          </cell>
        </row>
      </sheetData>
      <sheetData sheetId="7255">
        <row r="4">
          <cell r="A4" t="str">
            <v>BẢNG TÍNH TOÁN, ĐO BÓC KHỐI LƯỢNG HOÀN THÀNH ĐƯA VÀO QUYẾT TOÁN</v>
          </cell>
        </row>
      </sheetData>
      <sheetData sheetId="7256">
        <row r="4">
          <cell r="A4" t="str">
            <v>BẢNG TÍNH TOÁN, ĐO BÓC KHỐI LƯỢNG HOÀN THÀNH ĐƯA VÀO QUYẾT TOÁN</v>
          </cell>
        </row>
      </sheetData>
      <sheetData sheetId="7257">
        <row r="4">
          <cell r="A4" t="str">
            <v>BẢNG TÍNH TOÁN, ĐO BÓC KHỐI LƯỢNG HOÀN THÀNH ĐƯA VÀO QUYẾT TOÁN</v>
          </cell>
        </row>
      </sheetData>
      <sheetData sheetId="7258">
        <row r="4">
          <cell r="A4" t="str">
            <v>BẢNG TÍNH TOÁN, ĐO BÓC KHỐI LƯỢNG HOÀN THÀNH ĐƯA VÀO QUYẾT TOÁN</v>
          </cell>
        </row>
      </sheetData>
      <sheetData sheetId="7259">
        <row r="4">
          <cell r="A4" t="str">
            <v>BẢNG TÍNH TOÁN, ĐO BÓC KHỐI LƯỢNG HOÀN THÀNH ĐƯA VÀO QUYẾT TOÁN</v>
          </cell>
        </row>
      </sheetData>
      <sheetData sheetId="7260">
        <row r="4">
          <cell r="A4" t="str">
            <v>BẢNG TÍNH TOÁN, ĐO BÓC KHỐI LƯỢNG HOÀN THÀNH ĐƯA VÀO QUYẾT TOÁN</v>
          </cell>
        </row>
      </sheetData>
      <sheetData sheetId="7261">
        <row r="4">
          <cell r="A4" t="str">
            <v>BẢNG TÍNH TOÁN, ĐO BÓC KHỐI LƯỢNG HOÀN THÀNH ĐƯA VÀO QUYẾT TOÁN</v>
          </cell>
        </row>
      </sheetData>
      <sheetData sheetId="7262">
        <row r="4">
          <cell r="A4" t="str">
            <v>BẢNG TÍNH TOÁN, ĐO BÓC KHỐI LƯỢNG HOÀN THÀNH ĐƯA VÀO QUYẾT TOÁN</v>
          </cell>
        </row>
      </sheetData>
      <sheetData sheetId="7263">
        <row r="4">
          <cell r="A4" t="str">
            <v>BẢNG TÍNH TOÁN, ĐO BÓC KHỐI LƯỢNG HOÀN THÀNH ĐƯA VÀO QUYẾT TOÁN</v>
          </cell>
        </row>
      </sheetData>
      <sheetData sheetId="7264">
        <row r="4">
          <cell r="A4" t="str">
            <v>BẢNG TÍNH TOÁN, ĐO BÓC KHỐI LƯỢNG HOÀN THÀNH ĐƯA VÀO QUYẾT TOÁN</v>
          </cell>
        </row>
      </sheetData>
      <sheetData sheetId="7265">
        <row r="4">
          <cell r="A4" t="str">
            <v>BẢNG TÍNH TOÁN, ĐO BÓC KHỐI LƯỢNG HOÀN THÀNH ĐƯA VÀO QUYẾT TOÁN</v>
          </cell>
        </row>
      </sheetData>
      <sheetData sheetId="7266">
        <row r="4">
          <cell r="A4" t="str">
            <v>BẢNG TÍNH TOÁN, ĐO BÓC KHỐI LƯỢNG HOÀN THÀNH ĐƯA VÀO QUYẾT TOÁN</v>
          </cell>
        </row>
      </sheetData>
      <sheetData sheetId="7267">
        <row r="4">
          <cell r="A4" t="str">
            <v>BẢNG TÍNH TOÁN, ĐO BÓC KHỐI LƯỢNG HOÀN THÀNH ĐƯA VÀO QUYẾT TOÁN</v>
          </cell>
        </row>
      </sheetData>
      <sheetData sheetId="7268">
        <row r="4">
          <cell r="A4" t="str">
            <v>BẢNG TÍNH TOÁN, ĐO BÓC KHỐI LƯỢNG HOÀN THÀNH ĐƯA VÀO QUYẾT TOÁN</v>
          </cell>
        </row>
      </sheetData>
      <sheetData sheetId="7269">
        <row r="4">
          <cell r="A4" t="str">
            <v>BẢNG TÍNH TOÁN, ĐO BÓC KHỐI LƯỢNG HOÀN THÀNH ĐƯA VÀO QUYẾT TOÁN</v>
          </cell>
        </row>
      </sheetData>
      <sheetData sheetId="7270">
        <row r="4">
          <cell r="A4" t="str">
            <v>BẢNG TÍNH TOÁN, ĐO BÓC KHỐI LƯỢNG HOÀN THÀNH ĐƯA VÀO QUYẾT TOÁN</v>
          </cell>
        </row>
      </sheetData>
      <sheetData sheetId="7271">
        <row r="4">
          <cell r="A4" t="str">
            <v>BẢNG TÍNH TOÁN, ĐO BÓC KHỐI LƯỢNG HOÀN THÀNH ĐƯA VÀO QUYẾT TOÁN</v>
          </cell>
        </row>
      </sheetData>
      <sheetData sheetId="7272">
        <row r="4">
          <cell r="A4" t="str">
            <v>BẢNG TÍNH TOÁN, ĐO BÓC KHỐI LƯỢNG HOÀN THÀNH ĐƯA VÀO QUYẾT TOÁN</v>
          </cell>
        </row>
      </sheetData>
      <sheetData sheetId="7273">
        <row r="4">
          <cell r="A4" t="str">
            <v>BẢNG TÍNH TOÁN, ĐO BÓC KHỐI LƯỢNG HOÀN THÀNH ĐƯA VÀO QUYẾT TOÁN</v>
          </cell>
        </row>
      </sheetData>
      <sheetData sheetId="7274">
        <row r="4">
          <cell r="A4" t="str">
            <v>BẢNG TÍNH TOÁN, ĐO BÓC KHỐI LƯỢNG HOÀN THÀNH ĐƯA VÀO QUYẾT TOÁN</v>
          </cell>
        </row>
      </sheetData>
      <sheetData sheetId="7275">
        <row r="4">
          <cell r="A4" t="str">
            <v>BẢNG TÍNH TOÁN, ĐO BÓC KHỐI LƯỢNG HOÀN THÀNH ĐƯA VÀO QUYẾT TOÁN</v>
          </cell>
        </row>
      </sheetData>
      <sheetData sheetId="7276">
        <row r="4">
          <cell r="A4" t="str">
            <v>BẢNG TÍNH TOÁN, ĐO BÓC KHỐI LƯỢNG HOÀN THÀNH ĐƯA VÀO QUYẾT TOÁN</v>
          </cell>
        </row>
      </sheetData>
      <sheetData sheetId="7277">
        <row r="4">
          <cell r="A4" t="str">
            <v>BẢNG TÍNH TOÁN, ĐO BÓC KHỐI LƯỢNG HOÀN THÀNH ĐƯA VÀO QUYẾT TOÁN</v>
          </cell>
        </row>
      </sheetData>
      <sheetData sheetId="7278">
        <row r="4">
          <cell r="A4" t="str">
            <v>BẢNG TÍNH TOÁN, ĐO BÓC KHỐI LƯỢNG HOÀN THÀNH ĐƯA VÀO QUYẾT TOÁN</v>
          </cell>
        </row>
      </sheetData>
      <sheetData sheetId="7279">
        <row r="4">
          <cell r="A4" t="str">
            <v>BẢNG TÍNH TOÁN, ĐO BÓC KHỐI LƯỢNG HOÀN THÀNH ĐƯA VÀO QUYẾT TOÁN</v>
          </cell>
        </row>
      </sheetData>
      <sheetData sheetId="7280">
        <row r="4">
          <cell r="A4" t="str">
            <v>BẢNG TÍNH TOÁN, ĐO BÓC KHỐI LƯỢNG HOÀN THÀNH ĐƯA VÀO QUYẾT TOÁN</v>
          </cell>
        </row>
      </sheetData>
      <sheetData sheetId="7281">
        <row r="4">
          <cell r="A4" t="str">
            <v>BẢNG TÍNH TOÁN, ĐO BÓC KHỐI LƯỢNG HOÀN THÀNH ĐƯA VÀO QUYẾT TOÁN</v>
          </cell>
        </row>
      </sheetData>
      <sheetData sheetId="7282">
        <row r="4">
          <cell r="A4" t="str">
            <v>BẢNG TÍNH TOÁN, ĐO BÓC KHỐI LƯỢNG HOÀN THÀNH ĐƯA VÀO QUYẾT TOÁN</v>
          </cell>
        </row>
      </sheetData>
      <sheetData sheetId="7283">
        <row r="4">
          <cell r="A4" t="str">
            <v>BẢNG TÍNH TOÁN, ĐO BÓC KHỐI LƯỢNG HOÀN THÀNH ĐƯA VÀO QUYẾT TOÁN</v>
          </cell>
        </row>
      </sheetData>
      <sheetData sheetId="7284">
        <row r="4">
          <cell r="A4" t="str">
            <v>BẢNG TÍNH TOÁN, ĐO BÓC KHỐI LƯỢNG HOÀN THÀNH ĐƯA VÀO QUYẾT TOÁN</v>
          </cell>
        </row>
      </sheetData>
      <sheetData sheetId="7285">
        <row r="4">
          <cell r="A4" t="str">
            <v>BẢNG TÍNH TOÁN, ĐO BÓC KHỐI LƯỢNG HOÀN THÀNH ĐƯA VÀO QUYẾT TOÁN</v>
          </cell>
        </row>
      </sheetData>
      <sheetData sheetId="7286">
        <row r="4">
          <cell r="A4" t="str">
            <v>BẢNG TÍNH TOÁN, ĐO BÓC KHỐI LƯỢNG HOÀN THÀNH ĐƯA VÀO QUYẾT TOÁN</v>
          </cell>
        </row>
      </sheetData>
      <sheetData sheetId="7287">
        <row r="4">
          <cell r="A4" t="str">
            <v>BẢNG TÍNH TOÁN, ĐO BÓC KHỐI LƯỢNG HOÀN THÀNH ĐƯA VÀO QUYẾT TOÁN</v>
          </cell>
        </row>
      </sheetData>
      <sheetData sheetId="7288">
        <row r="4">
          <cell r="A4" t="str">
            <v>BẢNG TÍNH TOÁN, ĐO BÓC KHỐI LƯỢNG HOÀN THÀNH ĐƯA VÀO QUYẾT TOÁN</v>
          </cell>
        </row>
      </sheetData>
      <sheetData sheetId="7289">
        <row r="4">
          <cell r="A4" t="str">
            <v>BẢNG TÍNH TOÁN, ĐO BÓC KHỐI LƯỢNG HOÀN THÀNH ĐƯA VÀO QUYẾT TOÁN</v>
          </cell>
        </row>
      </sheetData>
      <sheetData sheetId="7290">
        <row r="4">
          <cell r="A4" t="str">
            <v>BẢNG TÍNH TOÁN, ĐO BÓC KHỐI LƯỢNG HOÀN THÀNH ĐƯA VÀO QUYẾT TOÁN</v>
          </cell>
        </row>
      </sheetData>
      <sheetData sheetId="7291">
        <row r="4">
          <cell r="A4" t="str">
            <v>BẢNG TÍNH TOÁN, ĐO BÓC KHỐI LƯỢNG HOÀN THÀNH ĐƯA VÀO QUYẾT TOÁN</v>
          </cell>
        </row>
      </sheetData>
      <sheetData sheetId="7292">
        <row r="4">
          <cell r="A4" t="str">
            <v>BẢNG TÍNH TOÁN, ĐO BÓC KHỐI LƯỢNG HOÀN THÀNH ĐƯA VÀO QUYẾT TOÁN</v>
          </cell>
        </row>
      </sheetData>
      <sheetData sheetId="7293">
        <row r="4">
          <cell r="A4" t="str">
            <v>BẢNG TÍNH TOÁN, ĐO BÓC KHỐI LƯỢNG HOÀN THÀNH ĐƯA VÀO QUYẾT TOÁN</v>
          </cell>
        </row>
      </sheetData>
      <sheetData sheetId="7294">
        <row r="4">
          <cell r="A4" t="str">
            <v>BẢNG TÍNH TOÁN, ĐO BÓC KHỐI LƯỢNG HOÀN THÀNH ĐƯA VÀO QUYẾT TOÁN</v>
          </cell>
        </row>
      </sheetData>
      <sheetData sheetId="7295">
        <row r="4">
          <cell r="A4" t="str">
            <v>BẢNG TÍNH TOÁN, ĐO BÓC KHỐI LƯỢNG HOÀN THÀNH ĐƯA VÀO QUYẾT TOÁN</v>
          </cell>
        </row>
      </sheetData>
      <sheetData sheetId="7296">
        <row r="4">
          <cell r="A4" t="str">
            <v>BẢNG TÍNH TOÁN, ĐO BÓC KHỐI LƯỢNG HOÀN THÀNH ĐƯA VÀO QUYẾT TOÁN</v>
          </cell>
        </row>
      </sheetData>
      <sheetData sheetId="7297">
        <row r="4">
          <cell r="A4" t="str">
            <v>BẢNG TÍNH TOÁN, ĐO BÓC KHỐI LƯỢNG HOÀN THÀNH ĐƯA VÀO QUYẾT TOÁN</v>
          </cell>
        </row>
      </sheetData>
      <sheetData sheetId="7298">
        <row r="4">
          <cell r="A4" t="str">
            <v>BẢNG TÍNH TOÁN, ĐO BÓC KHỐI LƯỢNG HOÀN THÀNH ĐƯA VÀO QUYẾT TOÁN</v>
          </cell>
        </row>
      </sheetData>
      <sheetData sheetId="7299">
        <row r="4">
          <cell r="A4" t="str">
            <v>BẢNG TÍNH TOÁN, ĐO BÓC KHỐI LƯỢNG HOÀN THÀNH ĐƯA VÀO QUYẾT TOÁN</v>
          </cell>
        </row>
      </sheetData>
      <sheetData sheetId="7300">
        <row r="4">
          <cell r="A4" t="str">
            <v>BẢNG TÍNH TOÁN, ĐO BÓC KHỐI LƯỢNG HOÀN THÀNH ĐƯA VÀO QUYẾT TOÁN</v>
          </cell>
        </row>
      </sheetData>
      <sheetData sheetId="7301">
        <row r="4">
          <cell r="A4" t="str">
            <v>BẢNG TÍNH TOÁN, ĐO BÓC KHỐI LƯỢNG HOÀN THÀNH ĐƯA VÀO QUYẾT TOÁN</v>
          </cell>
        </row>
      </sheetData>
      <sheetData sheetId="7302">
        <row r="4">
          <cell r="A4" t="str">
            <v>BẢNG TÍNH TOÁN, ĐO BÓC KHỐI LƯỢNG HOÀN THÀNH ĐƯA VÀO QUYẾT TOÁN</v>
          </cell>
        </row>
      </sheetData>
      <sheetData sheetId="7303">
        <row r="4">
          <cell r="A4" t="str">
            <v>BẢNG TÍNH TOÁN, ĐO BÓC KHỐI LƯỢNG HOÀN THÀNH ĐƯA VÀO QUYẾT TOÁN</v>
          </cell>
        </row>
      </sheetData>
      <sheetData sheetId="7304">
        <row r="4">
          <cell r="A4" t="str">
            <v>BẢNG TÍNH TOÁN, ĐO BÓC KHỐI LƯỢNG HOÀN THÀNH ĐƯA VÀO QUYẾT TOÁN</v>
          </cell>
        </row>
      </sheetData>
      <sheetData sheetId="7305">
        <row r="4">
          <cell r="A4" t="str">
            <v>BẢNG TÍNH TOÁN, ĐO BÓC KHỐI LƯỢNG HOÀN THÀNH ĐƯA VÀO QUYẾT TOÁN</v>
          </cell>
        </row>
      </sheetData>
      <sheetData sheetId="7306">
        <row r="4">
          <cell r="A4" t="str">
            <v>BẢNG TÍNH TOÁN, ĐO BÓC KHỐI LƯỢNG HOÀN THÀNH ĐƯA VÀO QUYẾT TOÁN</v>
          </cell>
        </row>
      </sheetData>
      <sheetData sheetId="7307">
        <row r="4">
          <cell r="A4" t="str">
            <v>BẢNG TÍNH TOÁN, ĐO BÓC KHỐI LƯỢNG HOÀN THÀNH ĐƯA VÀO QUYẾT TOÁN</v>
          </cell>
        </row>
      </sheetData>
      <sheetData sheetId="7308">
        <row r="4">
          <cell r="A4" t="str">
            <v>BẢNG TÍNH TOÁN, ĐO BÓC KHỐI LƯỢNG HOÀN THÀNH ĐƯA VÀO QUYẾT TOÁN</v>
          </cell>
        </row>
      </sheetData>
      <sheetData sheetId="7309">
        <row r="4">
          <cell r="A4" t="str">
            <v>BẢNG TÍNH TOÁN, ĐO BÓC KHỐI LƯỢNG HOÀN THÀNH ĐƯA VÀO QUYẾT TOÁN</v>
          </cell>
        </row>
      </sheetData>
      <sheetData sheetId="7310">
        <row r="4">
          <cell r="A4" t="str">
            <v>BẢNG TÍNH TOÁN, ĐO BÓC KHỐI LƯỢNG HOÀN THÀNH ĐƯA VÀO QUYẾT TOÁN</v>
          </cell>
        </row>
      </sheetData>
      <sheetData sheetId="7311">
        <row r="4">
          <cell r="A4" t="str">
            <v>BẢNG TÍNH TOÁN, ĐO BÓC KHỐI LƯỢNG HOÀN THÀNH ĐƯA VÀO QUYẾT TOÁN</v>
          </cell>
        </row>
      </sheetData>
      <sheetData sheetId="7312">
        <row r="4">
          <cell r="A4" t="str">
            <v>BẢNG TÍNH TOÁN, ĐO BÓC KHỐI LƯỢNG HOÀN THÀNH ĐƯA VÀO QUYẾT TOÁN</v>
          </cell>
        </row>
      </sheetData>
      <sheetData sheetId="7313">
        <row r="4">
          <cell r="A4" t="str">
            <v>BẢNG TÍNH TOÁN, ĐO BÓC KHỐI LƯỢNG HOÀN THÀNH ĐƯA VÀO QUYẾT TOÁN</v>
          </cell>
        </row>
      </sheetData>
      <sheetData sheetId="7314">
        <row r="4">
          <cell r="A4" t="str">
            <v>BẢNG TÍNH TOÁN, ĐO BÓC KHỐI LƯỢNG HOÀN THÀNH ĐƯA VÀO QUYẾT TOÁN</v>
          </cell>
        </row>
      </sheetData>
      <sheetData sheetId="7315">
        <row r="4">
          <cell r="A4" t="str">
            <v>BẢNG TÍNH TOÁN, ĐO BÓC KHỐI LƯỢNG HOÀN THÀNH ĐƯA VÀO QUYẾT TOÁN</v>
          </cell>
        </row>
      </sheetData>
      <sheetData sheetId="7316">
        <row r="4">
          <cell r="A4" t="str">
            <v>BẢNG TÍNH TOÁN, ĐO BÓC KHỐI LƯỢNG HOÀN THÀNH ĐƯA VÀO QUYẾT TOÁN</v>
          </cell>
        </row>
      </sheetData>
      <sheetData sheetId="7317">
        <row r="4">
          <cell r="A4" t="str">
            <v>BẢNG TÍNH TOÁN, ĐO BÓC KHỐI LƯỢNG HOÀN THÀNH ĐƯA VÀO QUYẾT TOÁN</v>
          </cell>
        </row>
      </sheetData>
      <sheetData sheetId="7318">
        <row r="4">
          <cell r="A4" t="str">
            <v>BẢNG TÍNH TOÁN, ĐO BÓC KHỐI LƯỢNG HOÀN THÀNH ĐƯA VÀO QUYẾT TOÁN</v>
          </cell>
        </row>
      </sheetData>
      <sheetData sheetId="7319">
        <row r="4">
          <cell r="A4" t="str">
            <v>BẢNG TÍNH TOÁN, ĐO BÓC KHỐI LƯỢNG HOÀN THÀNH ĐƯA VÀO QUYẾT TOÁN</v>
          </cell>
        </row>
      </sheetData>
      <sheetData sheetId="7320">
        <row r="4">
          <cell r="A4" t="str">
            <v>BẢNG TÍNH TOÁN, ĐO BÓC KHỐI LƯỢNG HOÀN THÀNH ĐƯA VÀO QUYẾT TOÁN</v>
          </cell>
        </row>
      </sheetData>
      <sheetData sheetId="7321">
        <row r="4">
          <cell r="A4" t="str">
            <v>BẢNG TÍNH TOÁN, ĐO BÓC KHỐI LƯỢNG HOÀN THÀNH ĐƯA VÀO QUYẾT TOÁN</v>
          </cell>
        </row>
      </sheetData>
      <sheetData sheetId="7322">
        <row r="4">
          <cell r="A4" t="str">
            <v>BẢNG TÍNH TOÁN, ĐO BÓC KHỐI LƯỢNG HOÀN THÀNH ĐƯA VÀO QUYẾT TOÁN</v>
          </cell>
        </row>
      </sheetData>
      <sheetData sheetId="7323">
        <row r="4">
          <cell r="A4" t="str">
            <v>BẢNG TÍNH TOÁN, ĐO BÓC KHỐI LƯỢNG HOÀN THÀNH ĐƯA VÀO QUYẾT TOÁN</v>
          </cell>
        </row>
      </sheetData>
      <sheetData sheetId="7324">
        <row r="4">
          <cell r="A4" t="str">
            <v>BẢNG TÍNH TOÁN, ĐO BÓC KHỐI LƯỢNG HOÀN THÀNH ĐƯA VÀO QUYẾT TOÁN</v>
          </cell>
        </row>
      </sheetData>
      <sheetData sheetId="7325">
        <row r="4">
          <cell r="A4" t="str">
            <v>BẢNG TÍNH TOÁN, ĐO BÓC KHỐI LƯỢNG HOÀN THÀNH ĐƯA VÀO QUYẾT TOÁN</v>
          </cell>
        </row>
      </sheetData>
      <sheetData sheetId="7326">
        <row r="4">
          <cell r="A4" t="str">
            <v>BẢNG TÍNH TOÁN, ĐO BÓC KHỐI LƯỢNG HOÀN THÀNH ĐƯA VÀO QUYẾT TOÁN</v>
          </cell>
        </row>
      </sheetData>
      <sheetData sheetId="7327">
        <row r="4">
          <cell r="A4" t="str">
            <v>BẢNG TÍNH TOÁN, ĐO BÓC KHỐI LƯỢNG HOÀN THÀNH ĐƯA VÀO QUYẾT TOÁN</v>
          </cell>
        </row>
      </sheetData>
      <sheetData sheetId="7328">
        <row r="4">
          <cell r="A4" t="str">
            <v>BẢNG TÍNH TOÁN, ĐO BÓC KHỐI LƯỢNG HOÀN THÀNH ĐƯA VÀO QUYẾT TOÁN</v>
          </cell>
        </row>
      </sheetData>
      <sheetData sheetId="7329">
        <row r="4">
          <cell r="A4" t="str">
            <v>BẢNG TÍNH TOÁN, ĐO BÓC KHỐI LƯỢNG HOÀN THÀNH ĐƯA VÀO QUYẾT TOÁN</v>
          </cell>
        </row>
      </sheetData>
      <sheetData sheetId="7330">
        <row r="4">
          <cell r="A4" t="str">
            <v>BẢNG TÍNH TOÁN, ĐO BÓC KHỐI LƯỢNG HOÀN THÀNH ĐƯA VÀO QUYẾT TOÁN</v>
          </cell>
        </row>
      </sheetData>
      <sheetData sheetId="7331">
        <row r="4">
          <cell r="A4" t="str">
            <v>BẢNG TÍNH TOÁN, ĐO BÓC KHỐI LƯỢNG HOÀN THÀNH ĐƯA VÀO QUYẾT TOÁN</v>
          </cell>
        </row>
      </sheetData>
      <sheetData sheetId="7332">
        <row r="4">
          <cell r="A4" t="str">
            <v>BẢNG TÍNH TOÁN, ĐO BÓC KHỐI LƯỢNG HOÀN THÀNH ĐƯA VÀO QUYẾT TOÁN</v>
          </cell>
        </row>
      </sheetData>
      <sheetData sheetId="7333">
        <row r="4">
          <cell r="A4" t="str">
            <v>BẢNG TÍNH TOÁN, ĐO BÓC KHỐI LƯỢNG HOÀN THÀNH ĐƯA VÀO QUYẾT TOÁN</v>
          </cell>
        </row>
      </sheetData>
      <sheetData sheetId="7334">
        <row r="4">
          <cell r="A4" t="str">
            <v>BẢNG TÍNH TOÁN, ĐO BÓC KHỐI LƯỢNG HOÀN THÀNH ĐƯA VÀO QUYẾT TOÁN</v>
          </cell>
        </row>
      </sheetData>
      <sheetData sheetId="7335">
        <row r="4">
          <cell r="A4" t="str">
            <v>BẢNG TÍNH TOÁN, ĐO BÓC KHỐI LƯỢNG HOÀN THÀNH ĐƯA VÀO QUYẾT TOÁN</v>
          </cell>
        </row>
      </sheetData>
      <sheetData sheetId="7336">
        <row r="4">
          <cell r="A4" t="str">
            <v>BẢNG TÍNH TOÁN, ĐO BÓC KHỐI LƯỢNG HOÀN THÀNH ĐƯA VÀO QUYẾT TOÁN</v>
          </cell>
        </row>
      </sheetData>
      <sheetData sheetId="7337">
        <row r="4">
          <cell r="A4" t="str">
            <v>BẢNG TÍNH TOÁN, ĐO BÓC KHỐI LƯỢNG HOÀN THÀNH ĐƯA VÀO QUYẾT TOÁN</v>
          </cell>
        </row>
      </sheetData>
      <sheetData sheetId="7338">
        <row r="4">
          <cell r="A4" t="str">
            <v>BẢNG TÍNH TOÁN, ĐO BÓC KHỐI LƯỢNG HOÀN THÀNH ĐƯA VÀO QUYẾT TOÁN</v>
          </cell>
        </row>
      </sheetData>
      <sheetData sheetId="7339">
        <row r="4">
          <cell r="A4" t="str">
            <v>BẢNG TÍNH TOÁN, ĐO BÓC KHỐI LƯỢNG HOÀN THÀNH ĐƯA VÀO QUYẾT TOÁN</v>
          </cell>
        </row>
      </sheetData>
      <sheetData sheetId="7340">
        <row r="4">
          <cell r="A4" t="str">
            <v>BẢNG TÍNH TOÁN, ĐO BÓC KHỐI LƯỢNG HOÀN THÀNH ĐƯA VÀO QUYẾT TOÁN</v>
          </cell>
        </row>
      </sheetData>
      <sheetData sheetId="7341">
        <row r="4">
          <cell r="A4" t="str">
            <v>BẢNG TÍNH TOÁN, ĐO BÓC KHỐI LƯỢNG HOÀN THÀNH ĐƯA VÀO QUYẾT TOÁN</v>
          </cell>
        </row>
      </sheetData>
      <sheetData sheetId="7342">
        <row r="4">
          <cell r="A4" t="str">
            <v>BẢNG TÍNH TOÁN, ĐO BÓC KHỐI LƯỢNG HOÀN THÀNH ĐƯA VÀO QUYẾT TOÁN</v>
          </cell>
        </row>
      </sheetData>
      <sheetData sheetId="7343">
        <row r="4">
          <cell r="A4" t="str">
            <v>BẢNG TÍNH TOÁN, ĐO BÓC KHỐI LƯỢNG HOÀN THÀNH ĐƯA VÀO QUYẾT TOÁN</v>
          </cell>
        </row>
      </sheetData>
      <sheetData sheetId="7344">
        <row r="4">
          <cell r="A4" t="str">
            <v>BẢNG TÍNH TOÁN, ĐO BÓC KHỐI LƯỢNG HOÀN THÀNH ĐƯA VÀO QUYẾT TOÁN</v>
          </cell>
        </row>
      </sheetData>
      <sheetData sheetId="7345">
        <row r="4">
          <cell r="A4" t="str">
            <v>BẢNG TÍNH TOÁN, ĐO BÓC KHỐI LƯỢNG HOÀN THÀNH ĐƯA VÀO QUYẾT TOÁN</v>
          </cell>
        </row>
      </sheetData>
      <sheetData sheetId="7346">
        <row r="4">
          <cell r="A4" t="str">
            <v>BẢNG TÍNH TOÁN, ĐO BÓC KHỐI LƯỢNG HOÀN THÀNH ĐƯA VÀO QUYẾT TOÁN</v>
          </cell>
        </row>
      </sheetData>
      <sheetData sheetId="7347">
        <row r="4">
          <cell r="A4" t="str">
            <v>BẢNG TÍNH TOÁN, ĐO BÓC KHỐI LƯỢNG HOÀN THÀNH ĐƯA VÀO QUYẾT TOÁN</v>
          </cell>
        </row>
      </sheetData>
      <sheetData sheetId="7348">
        <row r="4">
          <cell r="A4" t="str">
            <v>BẢNG TÍNH TOÁN, ĐO BÓC KHỐI LƯỢNG HOÀN THÀNH ĐƯA VÀO QUYẾT TOÁN</v>
          </cell>
        </row>
      </sheetData>
      <sheetData sheetId="7349">
        <row r="4">
          <cell r="A4" t="str">
            <v>BẢNG TÍNH TOÁN, ĐO BÓC KHỐI LƯỢNG HOÀN THÀNH ĐƯA VÀO QUYẾT TOÁN</v>
          </cell>
        </row>
      </sheetData>
      <sheetData sheetId="7350">
        <row r="4">
          <cell r="A4" t="str">
            <v>BẢNG TÍNH TOÁN, ĐO BÓC KHỐI LƯỢNG HOÀN THÀNH ĐƯA VÀO QUYẾT TOÁN</v>
          </cell>
        </row>
      </sheetData>
      <sheetData sheetId="7351">
        <row r="4">
          <cell r="A4" t="str">
            <v>BẢNG TÍNH TOÁN, ĐO BÓC KHỐI LƯỢNG HOÀN THÀNH ĐƯA VÀO QUYẾT TOÁN</v>
          </cell>
        </row>
      </sheetData>
      <sheetData sheetId="7352">
        <row r="4">
          <cell r="A4" t="str">
            <v>BẢNG TÍNH TOÁN, ĐO BÓC KHỐI LƯỢNG HOÀN THÀNH ĐƯA VÀO QUYẾT TOÁN</v>
          </cell>
        </row>
      </sheetData>
      <sheetData sheetId="7353">
        <row r="4">
          <cell r="A4" t="str">
            <v>BẢNG TÍNH TOÁN, ĐO BÓC KHỐI LƯỢNG HOÀN THÀNH ĐƯA VÀO QUYẾT TOÁN</v>
          </cell>
        </row>
      </sheetData>
      <sheetData sheetId="7354">
        <row r="4">
          <cell r="A4" t="str">
            <v>BẢNG TÍNH TOÁN, ĐO BÓC KHỐI LƯỢNG HOÀN THÀNH ĐƯA VÀO QUYẾT TOÁN</v>
          </cell>
        </row>
      </sheetData>
      <sheetData sheetId="7355">
        <row r="4">
          <cell r="A4" t="str">
            <v>BẢNG TÍNH TOÁN, ĐO BÓC KHỐI LƯỢNG HOÀN THÀNH ĐƯA VÀO QUYẾT TOÁN</v>
          </cell>
        </row>
      </sheetData>
      <sheetData sheetId="7356">
        <row r="4">
          <cell r="A4" t="str">
            <v>BẢNG TÍNH TOÁN, ĐO BÓC KHỐI LƯỢNG HOÀN THÀNH ĐƯA VÀO QUYẾT TOÁN</v>
          </cell>
        </row>
      </sheetData>
      <sheetData sheetId="7357">
        <row r="4">
          <cell r="A4" t="str">
            <v>BẢNG TÍNH TOÁN, ĐO BÓC KHỐI LƯỢNG HOÀN THÀNH ĐƯA VÀO QUYẾT TOÁN</v>
          </cell>
        </row>
      </sheetData>
      <sheetData sheetId="7358">
        <row r="4">
          <cell r="A4" t="str">
            <v>BẢNG TÍNH TOÁN, ĐO BÓC KHỐI LƯỢNG HOÀN THÀNH ĐƯA VÀO QUYẾT TOÁN</v>
          </cell>
        </row>
      </sheetData>
      <sheetData sheetId="7359">
        <row r="4">
          <cell r="A4" t="str">
            <v>BẢNG TÍNH TOÁN, ĐO BÓC KHỐI LƯỢNG HOÀN THÀNH ĐƯA VÀO QUYẾT TOÁN</v>
          </cell>
        </row>
      </sheetData>
      <sheetData sheetId="7360">
        <row r="4">
          <cell r="A4" t="str">
            <v>BẢNG TÍNH TOÁN, ĐO BÓC KHỐI LƯỢNG HOÀN THÀNH ĐƯA VÀO QUYẾT TOÁN</v>
          </cell>
        </row>
      </sheetData>
      <sheetData sheetId="7361">
        <row r="4">
          <cell r="A4" t="str">
            <v>BẢNG TÍNH TOÁN, ĐO BÓC KHỐI LƯỢNG HOÀN THÀNH ĐƯA VÀO QUYẾT TOÁN</v>
          </cell>
        </row>
      </sheetData>
      <sheetData sheetId="7362">
        <row r="4">
          <cell r="A4" t="str">
            <v>BẢNG TÍNH TOÁN, ĐO BÓC KHỐI LƯỢNG HOÀN THÀNH ĐƯA VÀO QUYẾT TOÁN</v>
          </cell>
        </row>
      </sheetData>
      <sheetData sheetId="7363">
        <row r="4">
          <cell r="A4" t="str">
            <v>BẢNG TÍNH TOÁN, ĐO BÓC KHỐI LƯỢNG HOÀN THÀNH ĐƯA VÀO QUYẾT TOÁN</v>
          </cell>
        </row>
      </sheetData>
      <sheetData sheetId="7364">
        <row r="4">
          <cell r="A4" t="str">
            <v>BẢNG TÍNH TOÁN, ĐO BÓC KHỐI LƯỢNG HOÀN THÀNH ĐƯA VÀO QUYẾT TOÁN</v>
          </cell>
        </row>
      </sheetData>
      <sheetData sheetId="7365">
        <row r="4">
          <cell r="A4" t="str">
            <v>BẢNG TÍNH TOÁN, ĐO BÓC KHỐI LƯỢNG HOÀN THÀNH ĐƯA VÀO QUYẾT TOÁN</v>
          </cell>
        </row>
      </sheetData>
      <sheetData sheetId="7366">
        <row r="4">
          <cell r="A4" t="str">
            <v>BẢNG TÍNH TOÁN, ĐO BÓC KHỐI LƯỢNG HOÀN THÀNH ĐƯA VÀO QUYẾT TOÁN</v>
          </cell>
        </row>
      </sheetData>
      <sheetData sheetId="7367">
        <row r="4">
          <cell r="A4" t="str">
            <v>BẢNG TÍNH TOÁN, ĐO BÓC KHỐI LƯỢNG HOÀN THÀNH ĐƯA VÀO QUYẾT TOÁN</v>
          </cell>
        </row>
      </sheetData>
      <sheetData sheetId="7368">
        <row r="4">
          <cell r="A4" t="str">
            <v>BẢNG TÍNH TOÁN, ĐO BÓC KHỐI LƯỢNG HOÀN THÀNH ĐƯA VÀO QUYẾT TOÁN</v>
          </cell>
        </row>
      </sheetData>
      <sheetData sheetId="7369">
        <row r="4">
          <cell r="A4" t="str">
            <v>BẢNG TÍNH TOÁN, ĐO BÓC KHỐI LƯỢNG HOÀN THÀNH ĐƯA VÀO QUYẾT TOÁN</v>
          </cell>
        </row>
      </sheetData>
      <sheetData sheetId="7370">
        <row r="4">
          <cell r="A4" t="str">
            <v>BẢNG TÍNH TOÁN, ĐO BÓC KHỐI LƯỢNG HOÀN THÀNH ĐƯA VÀO QUYẾT TOÁN</v>
          </cell>
        </row>
      </sheetData>
      <sheetData sheetId="7371">
        <row r="4">
          <cell r="A4" t="str">
            <v>BẢNG TÍNH TOÁN, ĐO BÓC KHỐI LƯỢNG HOÀN THÀNH ĐƯA VÀO QUYẾT TOÁN</v>
          </cell>
        </row>
      </sheetData>
      <sheetData sheetId="7372">
        <row r="4">
          <cell r="A4" t="str">
            <v>BẢNG TÍNH TOÁN, ĐO BÓC KHỐI LƯỢNG HOÀN THÀNH ĐƯA VÀO QUYẾT TOÁN</v>
          </cell>
        </row>
      </sheetData>
      <sheetData sheetId="7373">
        <row r="4">
          <cell r="A4" t="str">
            <v>BẢNG TÍNH TOÁN, ĐO BÓC KHỐI LƯỢNG HOÀN THÀNH ĐƯA VÀO QUYẾT TOÁN</v>
          </cell>
        </row>
      </sheetData>
      <sheetData sheetId="7374">
        <row r="4">
          <cell r="A4" t="str">
            <v>BẢNG TÍNH TOÁN, ĐO BÓC KHỐI LƯỢNG HOÀN THÀNH ĐƯA VÀO QUYẾT TOÁN</v>
          </cell>
        </row>
      </sheetData>
      <sheetData sheetId="7375">
        <row r="4">
          <cell r="A4" t="str">
            <v>BẢNG TÍNH TOÁN, ĐO BÓC KHỐI LƯỢNG HOÀN THÀNH ĐƯA VÀO QUYẾT TOÁN</v>
          </cell>
        </row>
      </sheetData>
      <sheetData sheetId="7376">
        <row r="4">
          <cell r="A4" t="str">
            <v>BẢNG TÍNH TOÁN, ĐO BÓC KHỐI LƯỢNG HOÀN THÀNH ĐƯA VÀO QUYẾT TOÁN</v>
          </cell>
        </row>
      </sheetData>
      <sheetData sheetId="7377">
        <row r="4">
          <cell r="A4" t="str">
            <v>BẢNG TÍNH TOÁN, ĐO BÓC KHỐI LƯỢNG HOÀN THÀNH ĐƯA VÀO QUYẾT TOÁN</v>
          </cell>
        </row>
      </sheetData>
      <sheetData sheetId="7378">
        <row r="4">
          <cell r="A4" t="str">
            <v>BẢNG TÍNH TOÁN, ĐO BÓC KHỐI LƯỢNG HOÀN THÀNH ĐƯA VÀO QUYẾT TOÁN</v>
          </cell>
        </row>
      </sheetData>
      <sheetData sheetId="7379">
        <row r="4">
          <cell r="A4" t="str">
            <v>BẢNG TÍNH TOÁN, ĐO BÓC KHỐI LƯỢNG HOÀN THÀNH ĐƯA VÀO QUYẾT TOÁN</v>
          </cell>
        </row>
      </sheetData>
      <sheetData sheetId="7380">
        <row r="4">
          <cell r="A4" t="str">
            <v>BẢNG TÍNH TOÁN, ĐO BÓC KHỐI LƯỢNG HOÀN THÀNH ĐƯA VÀO QUYẾT TOÁN</v>
          </cell>
        </row>
      </sheetData>
      <sheetData sheetId="7381">
        <row r="4">
          <cell r="A4" t="str">
            <v>BẢNG TÍNH TOÁN, ĐO BÓC KHỐI LƯỢNG HOÀN THÀNH ĐƯA VÀO QUYẾT TOÁN</v>
          </cell>
        </row>
      </sheetData>
      <sheetData sheetId="7382">
        <row r="4">
          <cell r="A4" t="str">
            <v>BẢNG TÍNH TOÁN, ĐO BÓC KHỐI LƯỢNG HOÀN THÀNH ĐƯA VÀO QUYẾT TOÁN</v>
          </cell>
        </row>
      </sheetData>
      <sheetData sheetId="7383">
        <row r="4">
          <cell r="A4" t="str">
            <v>BẢNG TÍNH TOÁN, ĐO BÓC KHỐI LƯỢNG HOÀN THÀNH ĐƯA VÀO QUYẾT TOÁN</v>
          </cell>
        </row>
      </sheetData>
      <sheetData sheetId="7384">
        <row r="4">
          <cell r="A4" t="str">
            <v>BẢNG TÍNH TOÁN, ĐO BÓC KHỐI LƯỢNG HOÀN THÀNH ĐƯA VÀO QUYẾT TOÁN</v>
          </cell>
        </row>
      </sheetData>
      <sheetData sheetId="7385">
        <row r="4">
          <cell r="A4" t="str">
            <v>BẢNG TÍNH TOÁN, ĐO BÓC KHỐI LƯỢNG HOÀN THÀNH ĐƯA VÀO QUYẾT TOÁN</v>
          </cell>
        </row>
      </sheetData>
      <sheetData sheetId="7386">
        <row r="4">
          <cell r="A4" t="str">
            <v>BẢNG TÍNH TOÁN, ĐO BÓC KHỐI LƯỢNG HOÀN THÀNH ĐƯA VÀO QUYẾT TOÁN</v>
          </cell>
        </row>
      </sheetData>
      <sheetData sheetId="7387">
        <row r="4">
          <cell r="A4" t="str">
            <v>BẢNG TÍNH TOÁN, ĐO BÓC KHỐI LƯỢNG HOÀN THÀNH ĐƯA VÀO QUYẾT TOÁN</v>
          </cell>
        </row>
      </sheetData>
      <sheetData sheetId="7388">
        <row r="4">
          <cell r="A4" t="str">
            <v>BẢNG TÍNH TOÁN, ĐO BÓC KHỐI LƯỢNG HOÀN THÀNH ĐƯA VÀO QUYẾT TOÁN</v>
          </cell>
        </row>
      </sheetData>
      <sheetData sheetId="7389">
        <row r="4">
          <cell r="A4" t="str">
            <v>BẢNG TÍNH TOÁN, ĐO BÓC KHỐI LƯỢNG HOÀN THÀNH ĐƯA VÀO QUYẾT TOÁN</v>
          </cell>
        </row>
      </sheetData>
      <sheetData sheetId="7390">
        <row r="4">
          <cell r="A4" t="str">
            <v>BẢNG TÍNH TOÁN, ĐO BÓC KHỐI LƯỢNG HOÀN THÀNH ĐƯA VÀO QUYẾT TOÁN</v>
          </cell>
        </row>
      </sheetData>
      <sheetData sheetId="7391">
        <row r="4">
          <cell r="A4" t="str">
            <v>BẢNG TÍNH TOÁN, ĐO BÓC KHỐI LƯỢNG HOÀN THÀNH ĐƯA VÀO QUYẾT TOÁN</v>
          </cell>
        </row>
      </sheetData>
      <sheetData sheetId="7392">
        <row r="4">
          <cell r="A4" t="str">
            <v>BẢNG TÍNH TOÁN, ĐO BÓC KHỐI LƯỢNG HOÀN THÀNH ĐƯA VÀO QUYẾT TOÁN</v>
          </cell>
        </row>
      </sheetData>
      <sheetData sheetId="7393">
        <row r="4">
          <cell r="A4" t="str">
            <v>BẢNG TÍNH TOÁN, ĐO BÓC KHỐI LƯỢNG HOÀN THÀNH ĐƯA VÀO QUYẾT TOÁN</v>
          </cell>
        </row>
      </sheetData>
      <sheetData sheetId="7394">
        <row r="4">
          <cell r="A4" t="str">
            <v>BẢNG TÍNH TOÁN, ĐO BÓC KHỐI LƯỢNG HOÀN THÀNH ĐƯA VÀO QUYẾT TOÁN</v>
          </cell>
        </row>
      </sheetData>
      <sheetData sheetId="7395">
        <row r="4">
          <cell r="A4" t="str">
            <v>BẢNG TÍNH TOÁN, ĐO BÓC KHỐI LƯỢNG HOÀN THÀNH ĐƯA VÀO QUYẾT TOÁN</v>
          </cell>
        </row>
      </sheetData>
      <sheetData sheetId="7396">
        <row r="4">
          <cell r="A4" t="str">
            <v>BẢNG TÍNH TOÁN, ĐO BÓC KHỐI LƯỢNG HOÀN THÀNH ĐƯA VÀO QUYẾT TOÁN</v>
          </cell>
        </row>
      </sheetData>
      <sheetData sheetId="7397">
        <row r="4">
          <cell r="A4" t="str">
            <v>BẢNG TÍNH TOÁN, ĐO BÓC KHỐI LƯỢNG HOÀN THÀNH ĐƯA VÀO QUYẾT TOÁN</v>
          </cell>
        </row>
      </sheetData>
      <sheetData sheetId="7398">
        <row r="4">
          <cell r="A4" t="str">
            <v>BẢNG TÍNH TOÁN, ĐO BÓC KHỐI LƯỢNG HOÀN THÀNH ĐƯA VÀO QUYẾT TOÁN</v>
          </cell>
        </row>
      </sheetData>
      <sheetData sheetId="7399">
        <row r="4">
          <cell r="A4" t="str">
            <v>BẢNG TÍNH TOÁN, ĐO BÓC KHỐI LƯỢNG HOÀN THÀNH ĐƯA VÀO QUYẾT TOÁN</v>
          </cell>
        </row>
      </sheetData>
      <sheetData sheetId="7400">
        <row r="4">
          <cell r="A4" t="str">
            <v>BẢNG TÍNH TOÁN, ĐO BÓC KHỐI LƯỢNG HOÀN THÀNH ĐƯA VÀO QUYẾT TOÁN</v>
          </cell>
        </row>
      </sheetData>
      <sheetData sheetId="7401">
        <row r="4">
          <cell r="A4" t="str">
            <v>BẢNG TÍNH TOÁN, ĐO BÓC KHỐI LƯỢNG HOÀN THÀNH ĐƯA VÀO QUYẾT TOÁN</v>
          </cell>
        </row>
      </sheetData>
      <sheetData sheetId="7402">
        <row r="4">
          <cell r="A4" t="str">
            <v>BẢNG TÍNH TOÁN, ĐO BÓC KHỐI LƯỢNG HOÀN THÀNH ĐƯA VÀO QUYẾT TOÁN</v>
          </cell>
        </row>
      </sheetData>
      <sheetData sheetId="7403">
        <row r="4">
          <cell r="A4" t="str">
            <v>BẢNG TÍNH TOÁN, ĐO BÓC KHỐI LƯỢNG HOÀN THÀNH ĐƯA VÀO QUYẾT TOÁN</v>
          </cell>
        </row>
      </sheetData>
      <sheetData sheetId="7404">
        <row r="4">
          <cell r="A4" t="str">
            <v>BẢNG TÍNH TOÁN, ĐO BÓC KHỐI LƯỢNG HOÀN THÀNH ĐƯA VÀO QUYẾT TOÁN</v>
          </cell>
        </row>
      </sheetData>
      <sheetData sheetId="7405">
        <row r="4">
          <cell r="A4" t="str">
            <v>BẢNG TÍNH TOÁN, ĐO BÓC KHỐI LƯỢNG HOÀN THÀNH ĐƯA VÀO QUYẾT TOÁN</v>
          </cell>
        </row>
      </sheetData>
      <sheetData sheetId="7406">
        <row r="4">
          <cell r="A4" t="str">
            <v>BẢNG TÍNH TOÁN, ĐO BÓC KHỐI LƯỢNG HOÀN THÀNH ĐƯA VÀO QUYẾT TOÁN</v>
          </cell>
        </row>
      </sheetData>
      <sheetData sheetId="7407">
        <row r="4">
          <cell r="A4" t="str">
            <v>BẢNG TÍNH TOÁN, ĐO BÓC KHỐI LƯỢNG HOÀN THÀNH ĐƯA VÀO QUYẾT TOÁN</v>
          </cell>
        </row>
      </sheetData>
      <sheetData sheetId="7408">
        <row r="4">
          <cell r="A4" t="str">
            <v>BẢNG TÍNH TOÁN, ĐO BÓC KHỐI LƯỢNG HOÀN THÀNH ĐƯA VÀO QUYẾT TOÁN</v>
          </cell>
        </row>
      </sheetData>
      <sheetData sheetId="7409">
        <row r="4">
          <cell r="A4" t="str">
            <v>BẢNG TÍNH TOÁN, ĐO BÓC KHỐI LƯỢNG HOÀN THÀNH ĐƯA VÀO QUYẾT TOÁN</v>
          </cell>
        </row>
      </sheetData>
      <sheetData sheetId="7410">
        <row r="4">
          <cell r="A4" t="str">
            <v>BẢNG TÍNH TOÁN, ĐO BÓC KHỐI LƯỢNG HOÀN THÀNH ĐƯA VÀO QUYẾT TOÁN</v>
          </cell>
        </row>
      </sheetData>
      <sheetData sheetId="7411">
        <row r="4">
          <cell r="A4" t="str">
            <v>BẢNG TÍNH TOÁN, ĐO BÓC KHỐI LƯỢNG HOÀN THÀNH ĐƯA VÀO QUYẾT TOÁN</v>
          </cell>
        </row>
      </sheetData>
      <sheetData sheetId="7412">
        <row r="4">
          <cell r="A4" t="str">
            <v>BẢNG TÍNH TOÁN, ĐO BÓC KHỐI LƯỢNG HOÀN THÀNH ĐƯA VÀO QUYẾT TOÁN</v>
          </cell>
        </row>
      </sheetData>
      <sheetData sheetId="7413">
        <row r="4">
          <cell r="A4" t="str">
            <v>BẢNG TÍNH TOÁN, ĐO BÓC KHỐI LƯỢNG HOÀN THÀNH ĐƯA VÀO QUYẾT TOÁN</v>
          </cell>
        </row>
      </sheetData>
      <sheetData sheetId="7414">
        <row r="4">
          <cell r="A4" t="str">
            <v>BẢNG TÍNH TOÁN, ĐO BÓC KHỐI LƯỢNG HOÀN THÀNH ĐƯA VÀO QUYẾT TOÁN</v>
          </cell>
        </row>
      </sheetData>
      <sheetData sheetId="7415">
        <row r="4">
          <cell r="A4" t="str">
            <v>BẢNG TÍNH TOÁN, ĐO BÓC KHỐI LƯỢNG HOÀN THÀNH ĐƯA VÀO QUYẾT TOÁN</v>
          </cell>
        </row>
      </sheetData>
      <sheetData sheetId="7416">
        <row r="4">
          <cell r="A4" t="str">
            <v>BẢNG TÍNH TOÁN, ĐO BÓC KHỐI LƯỢNG HOÀN THÀNH ĐƯA VÀO QUYẾT TOÁN</v>
          </cell>
        </row>
      </sheetData>
      <sheetData sheetId="7417">
        <row r="4">
          <cell r="A4" t="str">
            <v>BẢNG TÍNH TOÁN, ĐO BÓC KHỐI LƯỢNG HOÀN THÀNH ĐƯA VÀO QUYẾT TOÁN</v>
          </cell>
        </row>
      </sheetData>
      <sheetData sheetId="7418">
        <row r="4">
          <cell r="A4" t="str">
            <v>BẢNG TÍNH TOÁN, ĐO BÓC KHỐI LƯỢNG HOÀN THÀNH ĐƯA VÀO QUYẾT TOÁN</v>
          </cell>
        </row>
      </sheetData>
      <sheetData sheetId="7419">
        <row r="4">
          <cell r="A4" t="str">
            <v>BẢNG TÍNH TOÁN, ĐO BÓC KHỐI LƯỢNG HOÀN THÀNH ĐƯA VÀO QUYẾT TOÁN</v>
          </cell>
        </row>
      </sheetData>
      <sheetData sheetId="7420">
        <row r="4">
          <cell r="A4" t="str">
            <v>BẢNG TÍNH TOÁN, ĐO BÓC KHỐI LƯỢNG HOÀN THÀNH ĐƯA VÀO QUYẾT TOÁN</v>
          </cell>
        </row>
      </sheetData>
      <sheetData sheetId="7421">
        <row r="4">
          <cell r="A4" t="str">
            <v>BẢNG TÍNH TOÁN, ĐO BÓC KHỐI LƯỢNG HOÀN THÀNH ĐƯA VÀO QUYẾT TOÁN</v>
          </cell>
        </row>
      </sheetData>
      <sheetData sheetId="7422">
        <row r="4">
          <cell r="A4" t="str">
            <v>BẢNG TÍNH TOÁN, ĐO BÓC KHỐI LƯỢNG HOÀN THÀNH ĐƯA VÀO QUYẾT TOÁN</v>
          </cell>
        </row>
      </sheetData>
      <sheetData sheetId="7423">
        <row r="4">
          <cell r="A4" t="str">
            <v>BẢNG TÍNH TOÁN, ĐO BÓC KHỐI LƯỢNG HOÀN THÀNH ĐƯA VÀO QUYẾT TOÁN</v>
          </cell>
        </row>
      </sheetData>
      <sheetData sheetId="7424">
        <row r="4">
          <cell r="A4" t="str">
            <v>BẢNG TÍNH TOÁN, ĐO BÓC KHỐI LƯỢNG HOÀN THÀNH ĐƯA VÀO QUYẾT TOÁN</v>
          </cell>
        </row>
      </sheetData>
      <sheetData sheetId="7425">
        <row r="4">
          <cell r="A4" t="str">
            <v>BẢNG TÍNH TOÁN, ĐO BÓC KHỐI LƯỢNG HOÀN THÀNH ĐƯA VÀO QUYẾT TOÁN</v>
          </cell>
        </row>
      </sheetData>
      <sheetData sheetId="7426">
        <row r="4">
          <cell r="A4" t="str">
            <v>BẢNG TÍNH TOÁN, ĐO BÓC KHỐI LƯỢNG HOÀN THÀNH ĐƯA VÀO QUYẾT TOÁN</v>
          </cell>
        </row>
      </sheetData>
      <sheetData sheetId="7427">
        <row r="4">
          <cell r="A4" t="str">
            <v>BẢNG TÍNH TOÁN, ĐO BÓC KHỐI LƯỢNG HOÀN THÀNH ĐƯA VÀO QUYẾT TOÁN</v>
          </cell>
        </row>
      </sheetData>
      <sheetData sheetId="7428">
        <row r="4">
          <cell r="A4" t="str">
            <v>BẢNG TÍNH TOÁN, ĐO BÓC KHỐI LƯỢNG HOÀN THÀNH ĐƯA VÀO QUYẾT TOÁN</v>
          </cell>
        </row>
      </sheetData>
      <sheetData sheetId="7429">
        <row r="4">
          <cell r="A4" t="str">
            <v>BẢNG TÍNH TOÁN, ĐO BÓC KHỐI LƯỢNG HOÀN THÀNH ĐƯA VÀO QUYẾT TOÁN</v>
          </cell>
        </row>
      </sheetData>
      <sheetData sheetId="7430">
        <row r="4">
          <cell r="A4" t="str">
            <v>BẢNG TÍNH TOÁN, ĐO BÓC KHỐI LƯỢNG HOÀN THÀNH ĐƯA VÀO QUYẾT TOÁN</v>
          </cell>
        </row>
      </sheetData>
      <sheetData sheetId="7431">
        <row r="4">
          <cell r="A4" t="str">
            <v>BẢNG TÍNH TOÁN, ĐO BÓC KHỐI LƯỢNG HOÀN THÀNH ĐƯA VÀO QUYẾT TOÁN</v>
          </cell>
        </row>
      </sheetData>
      <sheetData sheetId="7432">
        <row r="4">
          <cell r="A4" t="str">
            <v>BẢNG TÍNH TOÁN, ĐO BÓC KHỐI LƯỢNG HOÀN THÀNH ĐƯA VÀO QUYẾT TOÁN</v>
          </cell>
        </row>
      </sheetData>
      <sheetData sheetId="7433">
        <row r="4">
          <cell r="A4" t="str">
            <v>BẢNG TÍNH TOÁN, ĐO BÓC KHỐI LƯỢNG HOÀN THÀNH ĐƯA VÀO QUYẾT TOÁN</v>
          </cell>
        </row>
      </sheetData>
      <sheetData sheetId="7434">
        <row r="4">
          <cell r="A4" t="str">
            <v>BẢNG TÍNH TOÁN, ĐO BÓC KHỐI LƯỢNG HOÀN THÀNH ĐƯA VÀO QUYẾT TOÁN</v>
          </cell>
        </row>
      </sheetData>
      <sheetData sheetId="7435">
        <row r="4">
          <cell r="A4" t="str">
            <v>BẢNG TÍNH TOÁN, ĐO BÓC KHỐI LƯỢNG HOÀN THÀNH ĐƯA VÀO QUYẾT TOÁN</v>
          </cell>
        </row>
      </sheetData>
      <sheetData sheetId="7436">
        <row r="4">
          <cell r="A4" t="str">
            <v>BẢNG TÍNH TOÁN, ĐO BÓC KHỐI LƯỢNG HOÀN THÀNH ĐƯA VÀO QUYẾT TOÁN</v>
          </cell>
        </row>
      </sheetData>
      <sheetData sheetId="7437">
        <row r="4">
          <cell r="A4" t="str">
            <v>BẢNG TÍNH TOÁN, ĐO BÓC KHỐI LƯỢNG HOÀN THÀNH ĐƯA VÀO QUYẾT TOÁN</v>
          </cell>
        </row>
      </sheetData>
      <sheetData sheetId="7438">
        <row r="4">
          <cell r="A4" t="str">
            <v>BẢNG TÍNH TOÁN, ĐO BÓC KHỐI LƯỢNG HOÀN THÀNH ĐƯA VÀO QUYẾT TOÁN</v>
          </cell>
        </row>
      </sheetData>
      <sheetData sheetId="7439">
        <row r="4">
          <cell r="A4" t="str">
            <v>BẢNG TÍNH TOÁN, ĐO BÓC KHỐI LƯỢNG HOÀN THÀNH ĐƯA VÀO QUYẾT TOÁN</v>
          </cell>
        </row>
      </sheetData>
      <sheetData sheetId="7440">
        <row r="4">
          <cell r="A4" t="str">
            <v>BẢNG TÍNH TOÁN, ĐO BÓC KHỐI LƯỢNG HOÀN THÀNH ĐƯA VÀO QUYẾT TOÁN</v>
          </cell>
        </row>
      </sheetData>
      <sheetData sheetId="7441">
        <row r="4">
          <cell r="A4" t="str">
            <v>BẢNG TÍNH TOÁN, ĐO BÓC KHỐI LƯỢNG HOÀN THÀNH ĐƯA VÀO QUYẾT TOÁN</v>
          </cell>
        </row>
      </sheetData>
      <sheetData sheetId="7442">
        <row r="4">
          <cell r="A4" t="str">
            <v>BẢNG TÍNH TOÁN, ĐO BÓC KHỐI LƯỢNG HOÀN THÀNH ĐƯA VÀO QUYẾT TOÁN</v>
          </cell>
        </row>
      </sheetData>
      <sheetData sheetId="7443">
        <row r="4">
          <cell r="A4" t="str">
            <v>BẢNG TÍNH TOÁN, ĐO BÓC KHỐI LƯỢNG HOÀN THÀNH ĐƯA VÀO QUYẾT TOÁN</v>
          </cell>
        </row>
      </sheetData>
      <sheetData sheetId="7444">
        <row r="4">
          <cell r="A4" t="str">
            <v>BẢNG TÍNH TOÁN, ĐO BÓC KHỐI LƯỢNG HOÀN THÀNH ĐƯA VÀO QUYẾT TOÁN</v>
          </cell>
        </row>
      </sheetData>
      <sheetData sheetId="7445">
        <row r="4">
          <cell r="A4" t="str">
            <v>BẢNG TÍNH TOÁN, ĐO BÓC KHỐI LƯỢNG HOÀN THÀNH ĐƯA VÀO QUYẾT TOÁN</v>
          </cell>
        </row>
      </sheetData>
      <sheetData sheetId="7446">
        <row r="4">
          <cell r="A4" t="str">
            <v>BẢNG TÍNH TOÁN, ĐO BÓC KHỐI LƯỢNG HOÀN THÀNH ĐƯA VÀO QUYẾT TOÁN</v>
          </cell>
        </row>
      </sheetData>
      <sheetData sheetId="7447">
        <row r="4">
          <cell r="A4" t="str">
            <v>BẢNG TÍNH TOÁN, ĐO BÓC KHỐI LƯỢNG HOÀN THÀNH ĐƯA VÀO QUYẾT TOÁN</v>
          </cell>
        </row>
      </sheetData>
      <sheetData sheetId="7448">
        <row r="4">
          <cell r="A4" t="str">
            <v>BẢNG TÍNH TOÁN, ĐO BÓC KHỐI LƯỢNG HOÀN THÀNH ĐƯA VÀO QUYẾT TOÁN</v>
          </cell>
        </row>
      </sheetData>
      <sheetData sheetId="7449">
        <row r="4">
          <cell r="A4" t="str">
            <v>BẢNG TÍNH TOÁN, ĐO BÓC KHỐI LƯỢNG HOÀN THÀNH ĐƯA VÀO QUYẾT TOÁN</v>
          </cell>
        </row>
      </sheetData>
      <sheetData sheetId="7450">
        <row r="4">
          <cell r="A4" t="str">
            <v>BẢNG TÍNH TOÁN, ĐO BÓC KHỐI LƯỢNG HOÀN THÀNH ĐƯA VÀO QUYẾT TOÁN</v>
          </cell>
        </row>
      </sheetData>
      <sheetData sheetId="7451">
        <row r="4">
          <cell r="A4" t="str">
            <v>BẢNG TÍNH TOÁN, ĐO BÓC KHỐI LƯỢNG HOÀN THÀNH ĐƯA VÀO QUYẾT TOÁN</v>
          </cell>
        </row>
      </sheetData>
      <sheetData sheetId="7452">
        <row r="4">
          <cell r="A4" t="str">
            <v>BẢNG TÍNH TOÁN, ĐO BÓC KHỐI LƯỢNG HOÀN THÀNH ĐƯA VÀO QUYẾT TOÁN</v>
          </cell>
        </row>
      </sheetData>
      <sheetData sheetId="7453">
        <row r="4">
          <cell r="A4" t="str">
            <v>BẢNG TÍNH TOÁN, ĐO BÓC KHỐI LƯỢNG HOÀN THÀNH ĐƯA VÀO QUYẾT TOÁN</v>
          </cell>
        </row>
      </sheetData>
      <sheetData sheetId="7454">
        <row r="4">
          <cell r="A4" t="str">
            <v>BẢNG TÍNH TOÁN, ĐO BÓC KHỐI LƯỢNG HOÀN THÀNH ĐƯA VÀO QUYẾT TOÁN</v>
          </cell>
        </row>
      </sheetData>
      <sheetData sheetId="7455">
        <row r="4">
          <cell r="A4" t="str">
            <v>BẢNG TÍNH TOÁN, ĐO BÓC KHỐI LƯỢNG HOÀN THÀNH ĐƯA VÀO QUYẾT TOÁN</v>
          </cell>
        </row>
      </sheetData>
      <sheetData sheetId="7456">
        <row r="4">
          <cell r="A4" t="str">
            <v>BẢNG TÍNH TOÁN, ĐO BÓC KHỐI LƯỢNG HOÀN THÀNH ĐƯA VÀO QUYẾT TOÁN</v>
          </cell>
        </row>
      </sheetData>
      <sheetData sheetId="7457">
        <row r="4">
          <cell r="A4" t="str">
            <v>BẢNG TÍNH TOÁN, ĐO BÓC KHỐI LƯỢNG HOÀN THÀNH ĐƯA VÀO QUYẾT TOÁN</v>
          </cell>
        </row>
      </sheetData>
      <sheetData sheetId="7458">
        <row r="4">
          <cell r="A4" t="str">
            <v>BẢNG TÍNH TOÁN, ĐO BÓC KHỐI LƯỢNG HOÀN THÀNH ĐƯA VÀO QUYẾT TOÁN</v>
          </cell>
        </row>
      </sheetData>
      <sheetData sheetId="7459">
        <row r="4">
          <cell r="A4" t="str">
            <v>BẢNG TÍNH TOÁN, ĐO BÓC KHỐI LƯỢNG HOÀN THÀNH ĐƯA VÀO QUYẾT TOÁN</v>
          </cell>
        </row>
      </sheetData>
      <sheetData sheetId="7460">
        <row r="4">
          <cell r="A4" t="str">
            <v>BẢNG TÍNH TOÁN, ĐO BÓC KHỐI LƯỢNG HOÀN THÀNH ĐƯA VÀO QUYẾT TOÁN</v>
          </cell>
        </row>
      </sheetData>
      <sheetData sheetId="7461">
        <row r="4">
          <cell r="A4" t="str">
            <v>BẢNG TÍNH TOÁN, ĐO BÓC KHỐI LƯỢNG HOÀN THÀNH ĐƯA VÀO QUYẾT TOÁN</v>
          </cell>
        </row>
      </sheetData>
      <sheetData sheetId="7462">
        <row r="4">
          <cell r="A4" t="str">
            <v>BẢNG TÍNH TOÁN, ĐO BÓC KHỐI LƯỢNG HOÀN THÀNH ĐƯA VÀO QUYẾT TOÁN</v>
          </cell>
        </row>
      </sheetData>
      <sheetData sheetId="7463">
        <row r="4">
          <cell r="A4" t="str">
            <v>BẢNG TÍNH TOÁN, ĐO BÓC KHỐI LƯỢNG HOÀN THÀNH ĐƯA VÀO QUYẾT TOÁN</v>
          </cell>
        </row>
      </sheetData>
      <sheetData sheetId="7464">
        <row r="4">
          <cell r="A4" t="str">
            <v>BẢNG TÍNH TOÁN, ĐO BÓC KHỐI LƯỢNG HOÀN THÀNH ĐƯA VÀO QUYẾT TOÁN</v>
          </cell>
        </row>
      </sheetData>
      <sheetData sheetId="7465">
        <row r="4">
          <cell r="A4" t="str">
            <v>BẢNG TÍNH TOÁN, ĐO BÓC KHỐI LƯỢNG HOÀN THÀNH ĐƯA VÀO QUYẾT TOÁN</v>
          </cell>
        </row>
      </sheetData>
      <sheetData sheetId="7466">
        <row r="4">
          <cell r="A4" t="str">
            <v>BẢNG TÍNH TOÁN, ĐO BÓC KHỐI LƯỢNG HOÀN THÀNH ĐƯA VÀO QUYẾT TOÁN</v>
          </cell>
        </row>
      </sheetData>
      <sheetData sheetId="7467">
        <row r="4">
          <cell r="A4" t="str">
            <v>BẢNG TÍNH TOÁN, ĐO BÓC KHỐI LƯỢNG HOÀN THÀNH ĐƯA VÀO QUYẾT TOÁN</v>
          </cell>
        </row>
      </sheetData>
      <sheetData sheetId="7468">
        <row r="4">
          <cell r="A4" t="str">
            <v>BẢNG TÍNH TOÁN, ĐO BÓC KHỐI LƯỢNG HOÀN THÀNH ĐƯA VÀO QUYẾT TOÁN</v>
          </cell>
        </row>
      </sheetData>
      <sheetData sheetId="7469">
        <row r="4">
          <cell r="A4" t="str">
            <v>BẢNG TÍNH TOÁN, ĐO BÓC KHỐI LƯỢNG HOÀN THÀNH ĐƯA VÀO QUYẾT TOÁN</v>
          </cell>
        </row>
      </sheetData>
      <sheetData sheetId="7470">
        <row r="4">
          <cell r="A4" t="str">
            <v>BẢNG TÍNH TOÁN, ĐO BÓC KHỐI LƯỢNG HOÀN THÀNH ĐƯA VÀO QUYẾT TOÁN</v>
          </cell>
        </row>
      </sheetData>
      <sheetData sheetId="7471">
        <row r="4">
          <cell r="A4" t="str">
            <v>BẢNG TÍNH TOÁN, ĐO BÓC KHỐI LƯỢNG HOÀN THÀNH ĐƯA VÀO QUYẾT TOÁN</v>
          </cell>
        </row>
      </sheetData>
      <sheetData sheetId="7472">
        <row r="4">
          <cell r="A4" t="str">
            <v>BẢNG TÍNH TOÁN, ĐO BÓC KHỐI LƯỢNG HOÀN THÀNH ĐƯA VÀO QUYẾT TOÁN</v>
          </cell>
        </row>
      </sheetData>
      <sheetData sheetId="7473">
        <row r="4">
          <cell r="A4" t="str">
            <v>BẢNG TÍNH TOÁN, ĐO BÓC KHỐI LƯỢNG HOÀN THÀNH ĐƯA VÀO QUYẾT TOÁN</v>
          </cell>
        </row>
      </sheetData>
      <sheetData sheetId="7474">
        <row r="4">
          <cell r="A4" t="str">
            <v>BẢNG TÍNH TOÁN, ĐO BÓC KHỐI LƯỢNG HOÀN THÀNH ĐƯA VÀO QUYẾT TOÁN</v>
          </cell>
        </row>
      </sheetData>
      <sheetData sheetId="7475">
        <row r="4">
          <cell r="A4" t="str">
            <v>BẢNG TÍNH TOÁN, ĐO BÓC KHỐI LƯỢNG HOÀN THÀNH ĐƯA VÀO QUYẾT TOÁN</v>
          </cell>
        </row>
      </sheetData>
      <sheetData sheetId="7476">
        <row r="4">
          <cell r="A4" t="str">
            <v>BẢNG TÍNH TOÁN, ĐO BÓC KHỐI LƯỢNG HOÀN THÀNH ĐƯA VÀO QUYẾT TOÁN</v>
          </cell>
        </row>
      </sheetData>
      <sheetData sheetId="7477">
        <row r="4">
          <cell r="A4" t="str">
            <v>BẢNG TÍNH TOÁN, ĐO BÓC KHỐI LƯỢNG HOÀN THÀNH ĐƯA VÀO QUYẾT TOÁN</v>
          </cell>
        </row>
      </sheetData>
      <sheetData sheetId="7478">
        <row r="4">
          <cell r="A4" t="str">
            <v>BẢNG TÍNH TOÁN, ĐO BÓC KHỐI LƯỢNG HOÀN THÀNH ĐƯA VÀO QUYẾT TOÁN</v>
          </cell>
        </row>
      </sheetData>
      <sheetData sheetId="7479">
        <row r="4">
          <cell r="A4" t="str">
            <v>BẢNG TÍNH TOÁN, ĐO BÓC KHỐI LƯỢNG HOÀN THÀNH ĐƯA VÀO QUYẾT TOÁN</v>
          </cell>
        </row>
      </sheetData>
      <sheetData sheetId="7480">
        <row r="4">
          <cell r="A4" t="str">
            <v>BẢNG TÍNH TOÁN, ĐO BÓC KHỐI LƯỢNG HOÀN THÀNH ĐƯA VÀO QUYẾT TOÁN</v>
          </cell>
        </row>
      </sheetData>
      <sheetData sheetId="7481">
        <row r="4">
          <cell r="A4" t="str">
            <v>BẢNG TÍNH TOÁN, ĐO BÓC KHỐI LƯỢNG HOÀN THÀNH ĐƯA VÀO QUYẾT TOÁN</v>
          </cell>
        </row>
      </sheetData>
      <sheetData sheetId="7482">
        <row r="4">
          <cell r="A4" t="str">
            <v>BẢNG TÍNH TOÁN, ĐO BÓC KHỐI LƯỢNG HOÀN THÀNH ĐƯA VÀO QUYẾT TOÁN</v>
          </cell>
        </row>
      </sheetData>
      <sheetData sheetId="7483">
        <row r="4">
          <cell r="A4" t="str">
            <v>BẢNG TÍNH TOÁN, ĐO BÓC KHỐI LƯỢNG HOÀN THÀNH ĐƯA VÀO QUYẾT TOÁN</v>
          </cell>
        </row>
      </sheetData>
      <sheetData sheetId="7484">
        <row r="4">
          <cell r="A4" t="str">
            <v>BẢNG TÍNH TOÁN, ĐO BÓC KHỐI LƯỢNG HOÀN THÀNH ĐƯA VÀO QUYẾT TOÁN</v>
          </cell>
        </row>
      </sheetData>
      <sheetData sheetId="7485">
        <row r="4">
          <cell r="A4" t="str">
            <v>BẢNG TÍNH TOÁN, ĐO BÓC KHỐI LƯỢNG HOÀN THÀNH ĐƯA VÀO QUYẾT TOÁN</v>
          </cell>
        </row>
      </sheetData>
      <sheetData sheetId="7486">
        <row r="4">
          <cell r="A4" t="str">
            <v>BẢNG TÍNH TOÁN, ĐO BÓC KHỐI LƯỢNG HOÀN THÀNH ĐƯA VÀO QUYẾT TOÁN</v>
          </cell>
        </row>
      </sheetData>
      <sheetData sheetId="7487">
        <row r="4">
          <cell r="A4" t="str">
            <v>BẢNG TÍNH TOÁN, ĐO BÓC KHỐI LƯỢNG HOÀN THÀNH ĐƯA VÀO QUYẾT TOÁN</v>
          </cell>
        </row>
      </sheetData>
      <sheetData sheetId="7488">
        <row r="4">
          <cell r="A4" t="str">
            <v>BẢNG TÍNH TOÁN, ĐO BÓC KHỐI LƯỢNG HOÀN THÀNH ĐƯA VÀO QUYẾT TOÁN</v>
          </cell>
        </row>
      </sheetData>
      <sheetData sheetId="7489">
        <row r="4">
          <cell r="A4" t="str">
            <v>BẢNG TÍNH TOÁN, ĐO BÓC KHỐI LƯỢNG HOÀN THÀNH ĐƯA VÀO QUYẾT TOÁN</v>
          </cell>
        </row>
      </sheetData>
      <sheetData sheetId="7490">
        <row r="4">
          <cell r="A4" t="str">
            <v>BẢNG TÍNH TOÁN, ĐO BÓC KHỐI LƯỢNG HOÀN THÀNH ĐƯA VÀO QUYẾT TOÁN</v>
          </cell>
        </row>
      </sheetData>
      <sheetData sheetId="7491">
        <row r="4">
          <cell r="A4" t="str">
            <v>BẢNG TÍNH TOÁN, ĐO BÓC KHỐI LƯỢNG HOÀN THÀNH ĐƯA VÀO QUYẾT TOÁN</v>
          </cell>
        </row>
      </sheetData>
      <sheetData sheetId="7492">
        <row r="4">
          <cell r="A4" t="str">
            <v>BẢNG TÍNH TOÁN, ĐO BÓC KHỐI LƯỢNG HOÀN THÀNH ĐƯA VÀO QUYẾT TOÁN</v>
          </cell>
        </row>
      </sheetData>
      <sheetData sheetId="7493">
        <row r="4">
          <cell r="A4" t="str">
            <v>BẢNG TÍNH TOÁN, ĐO BÓC KHỐI LƯỢNG HOÀN THÀNH ĐƯA VÀO QUYẾT TOÁN</v>
          </cell>
        </row>
      </sheetData>
      <sheetData sheetId="7494">
        <row r="4">
          <cell r="A4" t="str">
            <v>BẢNG TÍNH TOÁN, ĐO BÓC KHỐI LƯỢNG HOÀN THÀNH ĐƯA VÀO QUYẾT TOÁN</v>
          </cell>
        </row>
      </sheetData>
      <sheetData sheetId="7495">
        <row r="4">
          <cell r="A4" t="str">
            <v>BẢNG TÍNH TOÁN, ĐO BÓC KHỐI LƯỢNG HOÀN THÀNH ĐƯA VÀO QUYẾT TOÁN</v>
          </cell>
        </row>
      </sheetData>
      <sheetData sheetId="7496">
        <row r="4">
          <cell r="A4" t="str">
            <v>BẢNG TÍNH TOÁN, ĐO BÓC KHỐI LƯỢNG HOÀN THÀNH ĐƯA VÀO QUYẾT TOÁN</v>
          </cell>
        </row>
      </sheetData>
      <sheetData sheetId="7497">
        <row r="4">
          <cell r="A4" t="str">
            <v>BẢNG TÍNH TOÁN, ĐO BÓC KHỐI LƯỢNG HOÀN THÀNH ĐƯA VÀO QUYẾT TOÁN</v>
          </cell>
        </row>
      </sheetData>
      <sheetData sheetId="7498">
        <row r="4">
          <cell r="A4" t="str">
            <v>BẢNG TÍNH TOÁN, ĐO BÓC KHỐI LƯỢNG HOÀN THÀNH ĐƯA VÀO QUYẾT TOÁN</v>
          </cell>
        </row>
      </sheetData>
      <sheetData sheetId="7499">
        <row r="4">
          <cell r="A4" t="str">
            <v>BẢNG TÍNH TOÁN, ĐO BÓC KHỐI LƯỢNG HOÀN THÀNH ĐƯA VÀO QUYẾT TOÁN</v>
          </cell>
        </row>
      </sheetData>
      <sheetData sheetId="7500">
        <row r="4">
          <cell r="A4" t="str">
            <v>BẢNG TÍNH TOÁN, ĐO BÓC KHỐI LƯỢNG HOÀN THÀNH ĐƯA VÀO QUYẾT TOÁN</v>
          </cell>
        </row>
      </sheetData>
      <sheetData sheetId="7501">
        <row r="4">
          <cell r="A4" t="str">
            <v>BẢNG TÍNH TOÁN, ĐO BÓC KHỐI LƯỢNG HOÀN THÀNH ĐƯA VÀO QUYẾT TOÁN</v>
          </cell>
        </row>
      </sheetData>
      <sheetData sheetId="7502">
        <row r="4">
          <cell r="A4" t="str">
            <v>BẢNG TÍNH TOÁN, ĐO BÓC KHỐI LƯỢNG HOÀN THÀNH ĐƯA VÀO QUYẾT TOÁN</v>
          </cell>
        </row>
      </sheetData>
      <sheetData sheetId="7503">
        <row r="4">
          <cell r="A4" t="str">
            <v>BẢNG TÍNH TOÁN, ĐO BÓC KHỐI LƯỢNG HOÀN THÀNH ĐƯA VÀO QUYẾT TOÁN</v>
          </cell>
        </row>
      </sheetData>
      <sheetData sheetId="7504">
        <row r="4">
          <cell r="A4" t="str">
            <v>BẢNG TÍNH TOÁN, ĐO BÓC KHỐI LƯỢNG HOÀN THÀNH ĐƯA VÀO QUYẾT TOÁN</v>
          </cell>
        </row>
      </sheetData>
      <sheetData sheetId="7505">
        <row r="4">
          <cell r="A4" t="str">
            <v>BẢNG TÍNH TOÁN, ĐO BÓC KHỐI LƯỢNG HOÀN THÀNH ĐƯA VÀO QUYẾT TOÁN</v>
          </cell>
        </row>
      </sheetData>
      <sheetData sheetId="7506">
        <row r="4">
          <cell r="A4" t="str">
            <v>BẢNG TÍNH TOÁN, ĐO BÓC KHỐI LƯỢNG HOÀN THÀNH ĐƯA VÀO QUYẾT TOÁN</v>
          </cell>
        </row>
      </sheetData>
      <sheetData sheetId="7507">
        <row r="4">
          <cell r="A4" t="str">
            <v>BẢNG TÍNH TOÁN, ĐO BÓC KHỐI LƯỢNG HOÀN THÀNH ĐƯA VÀO QUYẾT TOÁN</v>
          </cell>
        </row>
      </sheetData>
      <sheetData sheetId="7508">
        <row r="4">
          <cell r="A4" t="str">
            <v>BẢNG TÍNH TOÁN, ĐO BÓC KHỐI LƯỢNG HOÀN THÀNH ĐƯA VÀO QUYẾT TOÁN</v>
          </cell>
        </row>
      </sheetData>
      <sheetData sheetId="7509">
        <row r="4">
          <cell r="A4" t="str">
            <v>BẢNG TÍNH TOÁN, ĐO BÓC KHỐI LƯỢNG HOÀN THÀNH ĐƯA VÀO QUYẾT TOÁN</v>
          </cell>
        </row>
      </sheetData>
      <sheetData sheetId="7510">
        <row r="4">
          <cell r="A4" t="str">
            <v>BẢNG TÍNH TOÁN, ĐO BÓC KHỐI LƯỢNG HOÀN THÀNH ĐƯA VÀO QUYẾT TOÁN</v>
          </cell>
        </row>
      </sheetData>
      <sheetData sheetId="7511">
        <row r="4">
          <cell r="A4" t="str">
            <v>BẢNG TÍNH TOÁN, ĐO BÓC KHỐI LƯỢNG HOÀN THÀNH ĐƯA VÀO QUYẾT TOÁN</v>
          </cell>
        </row>
      </sheetData>
      <sheetData sheetId="7512">
        <row r="4">
          <cell r="A4" t="str">
            <v>BẢNG TÍNH TOÁN, ĐO BÓC KHỐI LƯỢNG HOÀN THÀNH ĐƯA VÀO QUYẾT TOÁN</v>
          </cell>
        </row>
      </sheetData>
      <sheetData sheetId="7513">
        <row r="4">
          <cell r="A4" t="str">
            <v>BẢNG TÍNH TOÁN, ĐO BÓC KHỐI LƯỢNG HOÀN THÀNH ĐƯA VÀO QUYẾT TOÁN</v>
          </cell>
        </row>
      </sheetData>
      <sheetData sheetId="7514">
        <row r="4">
          <cell r="A4" t="str">
            <v>BẢNG TÍNH TOÁN, ĐO BÓC KHỐI LƯỢNG HOÀN THÀNH ĐƯA VÀO QUYẾT TOÁN</v>
          </cell>
        </row>
      </sheetData>
      <sheetData sheetId="7515">
        <row r="4">
          <cell r="A4" t="str">
            <v>BẢNG TÍNH TOÁN, ĐO BÓC KHỐI LƯỢNG HOÀN THÀNH ĐƯA VÀO QUYẾT TOÁN</v>
          </cell>
        </row>
      </sheetData>
      <sheetData sheetId="7516">
        <row r="4">
          <cell r="A4" t="str">
            <v>BẢNG TÍNH TOÁN, ĐO BÓC KHỐI LƯỢNG HOÀN THÀNH ĐƯA VÀO QUYẾT TOÁN</v>
          </cell>
        </row>
      </sheetData>
      <sheetData sheetId="7517">
        <row r="4">
          <cell r="A4" t="str">
            <v>BẢNG TÍNH TOÁN, ĐO BÓC KHỐI LƯỢNG HOÀN THÀNH ĐƯA VÀO QUYẾT TOÁN</v>
          </cell>
        </row>
      </sheetData>
      <sheetData sheetId="7518">
        <row r="4">
          <cell r="A4" t="str">
            <v>BẢNG TÍNH TOÁN, ĐO BÓC KHỐI LƯỢNG HOÀN THÀNH ĐƯA VÀO QUYẾT TOÁN</v>
          </cell>
        </row>
      </sheetData>
      <sheetData sheetId="7519">
        <row r="4">
          <cell r="A4" t="str">
            <v>BẢNG TÍNH TOÁN, ĐO BÓC KHỐI LƯỢNG HOÀN THÀNH ĐƯA VÀO QUYẾT TOÁN</v>
          </cell>
        </row>
      </sheetData>
      <sheetData sheetId="7520">
        <row r="4">
          <cell r="A4" t="str">
            <v>BẢNG TÍNH TOÁN, ĐO BÓC KHỐI LƯỢNG HOÀN THÀNH ĐƯA VÀO QUYẾT TOÁN</v>
          </cell>
        </row>
      </sheetData>
      <sheetData sheetId="7521">
        <row r="4">
          <cell r="A4" t="str">
            <v>BẢNG TÍNH TOÁN, ĐO BÓC KHỐI LƯỢNG HOÀN THÀNH ĐƯA VÀO QUYẾT TOÁN</v>
          </cell>
        </row>
      </sheetData>
      <sheetData sheetId="7522">
        <row r="4">
          <cell r="A4" t="str">
            <v>BẢNG TÍNH TOÁN, ĐO BÓC KHỐI LƯỢNG HOÀN THÀNH ĐƯA VÀO QUYẾT TOÁN</v>
          </cell>
        </row>
      </sheetData>
      <sheetData sheetId="7523">
        <row r="4">
          <cell r="A4" t="str">
            <v>BẢNG TÍNH TOÁN, ĐO BÓC KHỐI LƯỢNG HOÀN THÀNH ĐƯA VÀO QUYẾT TOÁN</v>
          </cell>
        </row>
      </sheetData>
      <sheetData sheetId="7524">
        <row r="4">
          <cell r="A4" t="str">
            <v>BẢNG TÍNH TOÁN, ĐO BÓC KHỐI LƯỢNG HOÀN THÀNH ĐƯA VÀO QUYẾT TOÁN</v>
          </cell>
        </row>
      </sheetData>
      <sheetData sheetId="7525">
        <row r="4">
          <cell r="A4" t="str">
            <v>BẢNG TÍNH TOÁN, ĐO BÓC KHỐI LƯỢNG HOÀN THÀNH ĐƯA VÀO QUYẾT TOÁN</v>
          </cell>
        </row>
      </sheetData>
      <sheetData sheetId="7526">
        <row r="4">
          <cell r="A4" t="str">
            <v>BẢNG TÍNH TOÁN, ĐO BÓC KHỐI LƯỢNG HOÀN THÀNH ĐƯA VÀO QUYẾT TOÁN</v>
          </cell>
        </row>
      </sheetData>
      <sheetData sheetId="7527">
        <row r="4">
          <cell r="A4" t="str">
            <v>BẢNG TÍNH TOÁN, ĐO BÓC KHỐI LƯỢNG HOÀN THÀNH ĐƯA VÀO QUYẾT TOÁN</v>
          </cell>
        </row>
      </sheetData>
      <sheetData sheetId="7528">
        <row r="4">
          <cell r="A4" t="str">
            <v>BẢNG TÍNH TOÁN, ĐO BÓC KHỐI LƯỢNG HOÀN THÀNH ĐƯA VÀO QUYẾT TOÁN</v>
          </cell>
        </row>
      </sheetData>
      <sheetData sheetId="7529">
        <row r="4">
          <cell r="A4" t="str">
            <v>BẢNG TÍNH TOÁN, ĐO BÓC KHỐI LƯỢNG HOÀN THÀNH ĐƯA VÀO QUYẾT TOÁN</v>
          </cell>
        </row>
      </sheetData>
      <sheetData sheetId="7530">
        <row r="4">
          <cell r="A4" t="str">
            <v>BẢNG TÍNH TOÁN, ĐO BÓC KHỐI LƯỢNG HOÀN THÀNH ĐƯA VÀO QUYẾT TOÁN</v>
          </cell>
        </row>
      </sheetData>
      <sheetData sheetId="7531">
        <row r="4">
          <cell r="A4" t="str">
            <v>BẢNG TÍNH TOÁN, ĐO BÓC KHỐI LƯỢNG HOÀN THÀNH ĐƯA VÀO QUYẾT TOÁN</v>
          </cell>
        </row>
      </sheetData>
      <sheetData sheetId="7532">
        <row r="4">
          <cell r="A4" t="str">
            <v>BẢNG TÍNH TOÁN, ĐO BÓC KHỐI LƯỢNG HOÀN THÀNH ĐƯA VÀO QUYẾT TOÁN</v>
          </cell>
        </row>
      </sheetData>
      <sheetData sheetId="7533">
        <row r="4">
          <cell r="A4" t="str">
            <v>BẢNG TÍNH TOÁN, ĐO BÓC KHỐI LƯỢNG HOÀN THÀNH ĐƯA VÀO QUYẾT TOÁN</v>
          </cell>
        </row>
      </sheetData>
      <sheetData sheetId="7534">
        <row r="4">
          <cell r="A4" t="str">
            <v>BẢNG TÍNH TOÁN, ĐO BÓC KHỐI LƯỢNG HOÀN THÀNH ĐƯA VÀO QUYẾT TOÁN</v>
          </cell>
        </row>
      </sheetData>
      <sheetData sheetId="7535">
        <row r="4">
          <cell r="A4" t="str">
            <v>BẢNG TÍNH TOÁN, ĐO BÓC KHỐI LƯỢNG HOÀN THÀNH ĐƯA VÀO QUYẾT TOÁN</v>
          </cell>
        </row>
      </sheetData>
      <sheetData sheetId="7536">
        <row r="4">
          <cell r="A4" t="str">
            <v>BẢNG TÍNH TOÁN, ĐO BÓC KHỐI LƯỢNG HOÀN THÀNH ĐƯA VÀO QUYẾT TOÁN</v>
          </cell>
        </row>
      </sheetData>
      <sheetData sheetId="7537">
        <row r="4">
          <cell r="A4" t="str">
            <v>BẢNG TÍNH TOÁN, ĐO BÓC KHỐI LƯỢNG HOÀN THÀNH ĐƯA VÀO QUYẾT TOÁN</v>
          </cell>
        </row>
      </sheetData>
      <sheetData sheetId="7538">
        <row r="4">
          <cell r="A4" t="str">
            <v>BẢNG TÍNH TOÁN, ĐO BÓC KHỐI LƯỢNG HOÀN THÀNH ĐƯA VÀO QUYẾT TOÁN</v>
          </cell>
        </row>
      </sheetData>
      <sheetData sheetId="7539">
        <row r="4">
          <cell r="A4" t="str">
            <v>BẢNG TÍNH TOÁN, ĐO BÓC KHỐI LƯỢNG HOÀN THÀNH ĐƯA VÀO QUYẾT TOÁN</v>
          </cell>
        </row>
      </sheetData>
      <sheetData sheetId="7540">
        <row r="4">
          <cell r="A4" t="str">
            <v>BẢNG TÍNH TOÁN, ĐO BÓC KHỐI LƯỢNG HOÀN THÀNH ĐƯA VÀO QUYẾT TOÁN</v>
          </cell>
        </row>
      </sheetData>
      <sheetData sheetId="7541">
        <row r="4">
          <cell r="A4" t="str">
            <v>BẢNG TÍNH TOÁN, ĐO BÓC KHỐI LƯỢNG HOÀN THÀNH ĐƯA VÀO QUYẾT TOÁN</v>
          </cell>
        </row>
      </sheetData>
      <sheetData sheetId="7542">
        <row r="4">
          <cell r="A4" t="str">
            <v>BẢNG TÍNH TOÁN, ĐO BÓC KHỐI LƯỢNG HOÀN THÀNH ĐƯA VÀO QUYẾT TOÁN</v>
          </cell>
        </row>
      </sheetData>
      <sheetData sheetId="7543">
        <row r="4">
          <cell r="A4" t="str">
            <v>BẢNG TÍNH TOÁN, ĐO BÓC KHỐI LƯỢNG HOÀN THÀNH ĐƯA VÀO QUYẾT TOÁN</v>
          </cell>
        </row>
      </sheetData>
      <sheetData sheetId="7544">
        <row r="4">
          <cell r="A4" t="str">
            <v>BẢNG TÍNH TOÁN, ĐO BÓC KHỐI LƯỢNG HOÀN THÀNH ĐƯA VÀO QUYẾT TOÁN</v>
          </cell>
        </row>
      </sheetData>
      <sheetData sheetId="7545">
        <row r="4">
          <cell r="A4" t="str">
            <v>BẢNG TÍNH TOÁN, ĐO BÓC KHỐI LƯỢNG HOÀN THÀNH ĐƯA VÀO QUYẾT TOÁN</v>
          </cell>
        </row>
      </sheetData>
      <sheetData sheetId="7546">
        <row r="4">
          <cell r="A4" t="str">
            <v>BẢNG TÍNH TOÁN, ĐO BÓC KHỐI LƯỢNG HOÀN THÀNH ĐƯA VÀO QUYẾT TOÁN</v>
          </cell>
        </row>
      </sheetData>
      <sheetData sheetId="7547">
        <row r="4">
          <cell r="A4" t="str">
            <v>BẢNG TÍNH TOÁN, ĐO BÓC KHỐI LƯỢNG HOÀN THÀNH ĐƯA VÀO QUYẾT TOÁN</v>
          </cell>
        </row>
      </sheetData>
      <sheetData sheetId="7548">
        <row r="4">
          <cell r="A4" t="str">
            <v>BẢNG TÍNH TOÁN, ĐO BÓC KHỐI LƯỢNG HOÀN THÀNH ĐƯA VÀO QUYẾT TOÁN</v>
          </cell>
        </row>
      </sheetData>
      <sheetData sheetId="7549">
        <row r="4">
          <cell r="A4" t="str">
            <v>BẢNG TÍNH TOÁN, ĐO BÓC KHỐI LƯỢNG HOÀN THÀNH ĐƯA VÀO QUYẾT TOÁN</v>
          </cell>
        </row>
      </sheetData>
      <sheetData sheetId="7550">
        <row r="4">
          <cell r="A4" t="str">
            <v>BẢNG TÍNH TOÁN, ĐO BÓC KHỐI LƯỢNG HOÀN THÀNH ĐƯA VÀO QUYẾT TOÁN</v>
          </cell>
        </row>
      </sheetData>
      <sheetData sheetId="7551">
        <row r="4">
          <cell r="A4" t="str">
            <v>BẢNG TÍNH TOÁN, ĐO BÓC KHỐI LƯỢNG HOÀN THÀNH ĐƯA VÀO QUYẾT TOÁN</v>
          </cell>
        </row>
      </sheetData>
      <sheetData sheetId="7552">
        <row r="4">
          <cell r="A4" t="str">
            <v>BẢNG TÍNH TOÁN, ĐO BÓC KHỐI LƯỢNG HOÀN THÀNH ĐƯA VÀO QUYẾT TOÁN</v>
          </cell>
        </row>
      </sheetData>
      <sheetData sheetId="7553">
        <row r="4">
          <cell r="A4" t="str">
            <v>BẢNG TÍNH TOÁN, ĐO BÓC KHỐI LƯỢNG HOÀN THÀNH ĐƯA VÀO QUYẾT TOÁN</v>
          </cell>
        </row>
      </sheetData>
      <sheetData sheetId="7554">
        <row r="4">
          <cell r="A4" t="str">
            <v>BẢNG TÍNH TOÁN, ĐO BÓC KHỐI LƯỢNG HOÀN THÀNH ĐƯA VÀO QUYẾT TOÁN</v>
          </cell>
        </row>
      </sheetData>
      <sheetData sheetId="7555">
        <row r="4">
          <cell r="A4" t="str">
            <v>BẢNG TÍNH TOÁN, ĐO BÓC KHỐI LƯỢNG HOÀN THÀNH ĐƯA VÀO QUYẾT TOÁN</v>
          </cell>
        </row>
      </sheetData>
      <sheetData sheetId="7556">
        <row r="4">
          <cell r="A4" t="str">
            <v>BẢNG TÍNH TOÁN, ĐO BÓC KHỐI LƯỢNG HOÀN THÀNH ĐƯA VÀO QUYẾT TOÁN</v>
          </cell>
        </row>
      </sheetData>
      <sheetData sheetId="7557">
        <row r="4">
          <cell r="A4" t="str">
            <v>BẢNG TÍNH TOÁN, ĐO BÓC KHỐI LƯỢNG HOÀN THÀNH ĐƯA VÀO QUYẾT TOÁN</v>
          </cell>
        </row>
      </sheetData>
      <sheetData sheetId="7558">
        <row r="4">
          <cell r="A4" t="str">
            <v>BẢNG TÍNH TOÁN, ĐO BÓC KHỐI LƯỢNG HOÀN THÀNH ĐƯA VÀO QUYẾT TOÁN</v>
          </cell>
        </row>
      </sheetData>
      <sheetData sheetId="7559">
        <row r="4">
          <cell r="A4" t="str">
            <v>BẢNG TÍNH TOÁN, ĐO BÓC KHỐI LƯỢNG HOÀN THÀNH ĐƯA VÀO QUYẾT TOÁN</v>
          </cell>
        </row>
      </sheetData>
      <sheetData sheetId="7560">
        <row r="4">
          <cell r="A4" t="str">
            <v>BẢNG TÍNH TOÁN, ĐO BÓC KHỐI LƯỢNG HOÀN THÀNH ĐƯA VÀO QUYẾT TOÁN</v>
          </cell>
        </row>
      </sheetData>
      <sheetData sheetId="7561">
        <row r="4">
          <cell r="A4" t="str">
            <v>BẢNG TÍNH TOÁN, ĐO BÓC KHỐI LƯỢNG HOÀN THÀNH ĐƯA VÀO QUYẾT TOÁN</v>
          </cell>
        </row>
      </sheetData>
      <sheetData sheetId="7562">
        <row r="4">
          <cell r="A4" t="str">
            <v>BẢNG TÍNH TOÁN, ĐO BÓC KHỐI LƯỢNG HOÀN THÀNH ĐƯA VÀO QUYẾT TOÁN</v>
          </cell>
        </row>
      </sheetData>
      <sheetData sheetId="7563">
        <row r="4">
          <cell r="A4" t="str">
            <v>BẢNG TÍNH TOÁN, ĐO BÓC KHỐI LƯỢNG HOÀN THÀNH ĐƯA VÀO QUYẾT TOÁN</v>
          </cell>
        </row>
      </sheetData>
      <sheetData sheetId="7564">
        <row r="4">
          <cell r="A4" t="str">
            <v>BẢNG TÍNH TOÁN, ĐO BÓC KHỐI LƯỢNG HOÀN THÀNH ĐƯA VÀO QUYẾT TOÁN</v>
          </cell>
        </row>
      </sheetData>
      <sheetData sheetId="7565">
        <row r="4">
          <cell r="A4" t="str">
            <v>BẢNG TÍNH TOÁN, ĐO BÓC KHỐI LƯỢNG HOÀN THÀNH ĐƯA VÀO QUYẾT TOÁN</v>
          </cell>
        </row>
      </sheetData>
      <sheetData sheetId="7566">
        <row r="4">
          <cell r="A4" t="str">
            <v>BẢNG TÍNH TOÁN, ĐO BÓC KHỐI LƯỢNG HOÀN THÀNH ĐƯA VÀO QUYẾT TOÁN</v>
          </cell>
        </row>
      </sheetData>
      <sheetData sheetId="7567">
        <row r="4">
          <cell r="A4" t="str">
            <v>BẢNG TÍNH TOÁN, ĐO BÓC KHỐI LƯỢNG HOÀN THÀNH ĐƯA VÀO QUYẾT TOÁN</v>
          </cell>
        </row>
      </sheetData>
      <sheetData sheetId="7568">
        <row r="4">
          <cell r="A4" t="str">
            <v>BẢNG TÍNH TOÁN, ĐO BÓC KHỐI LƯỢNG HOÀN THÀNH ĐƯA VÀO QUYẾT TOÁN</v>
          </cell>
        </row>
      </sheetData>
      <sheetData sheetId="7569">
        <row r="4">
          <cell r="A4" t="str">
            <v>BẢNG TÍNH TOÁN, ĐO BÓC KHỐI LƯỢNG HOÀN THÀNH ĐƯA VÀO QUYẾT TOÁN</v>
          </cell>
        </row>
      </sheetData>
      <sheetData sheetId="7570">
        <row r="4">
          <cell r="A4" t="str">
            <v>BẢNG TÍNH TOÁN, ĐO BÓC KHỐI LƯỢNG HOÀN THÀNH ĐƯA VÀO QUYẾT TOÁN</v>
          </cell>
        </row>
      </sheetData>
      <sheetData sheetId="7571">
        <row r="4">
          <cell r="A4" t="str">
            <v>BẢNG TÍNH TOÁN, ĐO BÓC KHỐI LƯỢNG HOÀN THÀNH ĐƯA VÀO QUYẾT TOÁN</v>
          </cell>
        </row>
      </sheetData>
      <sheetData sheetId="7572">
        <row r="4">
          <cell r="A4" t="str">
            <v>BẢNG TÍNH TOÁN, ĐO BÓC KHỐI LƯỢNG HOÀN THÀNH ĐƯA VÀO QUYẾT TOÁN</v>
          </cell>
        </row>
      </sheetData>
      <sheetData sheetId="7573">
        <row r="4">
          <cell r="A4" t="str">
            <v>BẢNG TÍNH TOÁN, ĐO BÓC KHỐI LƯỢNG HOÀN THÀNH ĐƯA VÀO QUYẾT TOÁN</v>
          </cell>
        </row>
      </sheetData>
      <sheetData sheetId="7574">
        <row r="4">
          <cell r="A4" t="str">
            <v>BẢNG TÍNH TOÁN, ĐO BÓC KHỐI LƯỢNG HOÀN THÀNH ĐƯA VÀO QUYẾT TOÁN</v>
          </cell>
        </row>
      </sheetData>
      <sheetData sheetId="7575">
        <row r="4">
          <cell r="A4" t="str">
            <v>BẢNG TÍNH TOÁN, ĐO BÓC KHỐI LƯỢNG HOÀN THÀNH ĐƯA VÀO QUYẾT TOÁN</v>
          </cell>
        </row>
      </sheetData>
      <sheetData sheetId="7576">
        <row r="4">
          <cell r="A4" t="str">
            <v>BẢNG TÍNH TOÁN, ĐO BÓC KHỐI LƯỢNG HOÀN THÀNH ĐƯA VÀO QUYẾT TOÁN</v>
          </cell>
        </row>
      </sheetData>
      <sheetData sheetId="7577">
        <row r="4">
          <cell r="A4" t="str">
            <v>BẢNG TÍNH TOÁN, ĐO BÓC KHỐI LƯỢNG HOÀN THÀNH ĐƯA VÀO QUYẾT TOÁN</v>
          </cell>
        </row>
      </sheetData>
      <sheetData sheetId="7578">
        <row r="4">
          <cell r="A4" t="str">
            <v>BẢNG TÍNH TOÁN, ĐO BÓC KHỐI LƯỢNG HOÀN THÀNH ĐƯA VÀO QUYẾT TOÁN</v>
          </cell>
        </row>
      </sheetData>
      <sheetData sheetId="7579">
        <row r="4">
          <cell r="A4" t="str">
            <v>BẢNG TÍNH TOÁN, ĐO BÓC KHỐI LƯỢNG HOÀN THÀNH ĐƯA VÀO QUYẾT TOÁN</v>
          </cell>
        </row>
      </sheetData>
      <sheetData sheetId="7580">
        <row r="4">
          <cell r="A4" t="str">
            <v>BẢNG TÍNH TOÁN, ĐO BÓC KHỐI LƯỢNG HOÀN THÀNH ĐƯA VÀO QUYẾT TOÁN</v>
          </cell>
        </row>
      </sheetData>
      <sheetData sheetId="7581">
        <row r="4">
          <cell r="A4" t="str">
            <v>BẢNG TÍNH TOÁN, ĐO BÓC KHỐI LƯỢNG HOÀN THÀNH ĐƯA VÀO QUYẾT TOÁN</v>
          </cell>
        </row>
      </sheetData>
      <sheetData sheetId="7582">
        <row r="4">
          <cell r="A4" t="str">
            <v>BẢNG TÍNH TOÁN, ĐO BÓC KHỐI LƯỢNG HOÀN THÀNH ĐƯA VÀO QUYẾT TOÁN</v>
          </cell>
        </row>
      </sheetData>
      <sheetData sheetId="7583">
        <row r="4">
          <cell r="A4" t="str">
            <v>BẢNG TÍNH TOÁN, ĐO BÓC KHỐI LƯỢNG HOÀN THÀNH ĐƯA VÀO QUYẾT TOÁN</v>
          </cell>
        </row>
      </sheetData>
      <sheetData sheetId="7584">
        <row r="4">
          <cell r="A4" t="str">
            <v>BẢNG TÍNH TOÁN, ĐO BÓC KHỐI LƯỢNG HOÀN THÀNH ĐƯA VÀO QUYẾT TOÁN</v>
          </cell>
        </row>
      </sheetData>
      <sheetData sheetId="7585">
        <row r="4">
          <cell r="A4" t="str">
            <v>BẢNG TÍNH TOÁN, ĐO BÓC KHỐI LƯỢNG HOÀN THÀNH ĐƯA VÀO QUYẾT TOÁN</v>
          </cell>
        </row>
      </sheetData>
      <sheetData sheetId="7586">
        <row r="4">
          <cell r="A4" t="str">
            <v>BẢNG TÍNH TOÁN, ĐO BÓC KHỐI LƯỢNG HOÀN THÀNH ĐƯA VÀO QUYẾT TOÁN</v>
          </cell>
        </row>
      </sheetData>
      <sheetData sheetId="7587">
        <row r="4">
          <cell r="A4" t="str">
            <v>BẢNG TÍNH TOÁN, ĐO BÓC KHỐI LƯỢNG HOÀN THÀNH ĐƯA VÀO QUYẾT TOÁN</v>
          </cell>
        </row>
      </sheetData>
      <sheetData sheetId="7588">
        <row r="4">
          <cell r="A4" t="str">
            <v>BẢNG TÍNH TOÁN, ĐO BÓC KHỐI LƯỢNG HOÀN THÀNH ĐƯA VÀO QUYẾT TOÁN</v>
          </cell>
        </row>
      </sheetData>
      <sheetData sheetId="7589">
        <row r="4">
          <cell r="A4" t="str">
            <v>BẢNG TÍNH TOÁN, ĐO BÓC KHỐI LƯỢNG HOÀN THÀNH ĐƯA VÀO QUYẾT TOÁN</v>
          </cell>
        </row>
      </sheetData>
      <sheetData sheetId="7590">
        <row r="4">
          <cell r="A4" t="str">
            <v>BẢNG TÍNH TOÁN, ĐO BÓC KHỐI LƯỢNG HOÀN THÀNH ĐƯA VÀO QUYẾT TOÁN</v>
          </cell>
        </row>
      </sheetData>
      <sheetData sheetId="7591">
        <row r="4">
          <cell r="A4" t="str">
            <v>BẢNG TÍNH TOÁN, ĐO BÓC KHỐI LƯỢNG HOÀN THÀNH ĐƯA VÀO QUYẾT TOÁN</v>
          </cell>
        </row>
      </sheetData>
      <sheetData sheetId="7592">
        <row r="4">
          <cell r="A4" t="str">
            <v>BẢNG TÍNH TOÁN, ĐO BÓC KHỐI LƯỢNG HOÀN THÀNH ĐƯA VÀO QUYẾT TOÁN</v>
          </cell>
        </row>
      </sheetData>
      <sheetData sheetId="7593">
        <row r="4">
          <cell r="A4" t="str">
            <v>BẢNG TÍNH TOÁN, ĐO BÓC KHỐI LƯỢNG HOÀN THÀNH ĐƯA VÀO QUYẾT TOÁN</v>
          </cell>
        </row>
      </sheetData>
      <sheetData sheetId="7594">
        <row r="4">
          <cell r="A4" t="str">
            <v>BẢNG TÍNH TOÁN, ĐO BÓC KHỐI LƯỢNG HOÀN THÀNH ĐƯA VÀO QUYẾT TOÁN</v>
          </cell>
        </row>
      </sheetData>
      <sheetData sheetId="7595">
        <row r="4">
          <cell r="A4" t="str">
            <v>BẢNG TÍNH TOÁN, ĐO BÓC KHỐI LƯỢNG HOÀN THÀNH ĐƯA VÀO QUYẾT TOÁN</v>
          </cell>
        </row>
      </sheetData>
      <sheetData sheetId="7596">
        <row r="4">
          <cell r="A4" t="str">
            <v>BẢNG TÍNH TOÁN, ĐO BÓC KHỐI LƯỢNG HOÀN THÀNH ĐƯA VÀO QUYẾT TOÁN</v>
          </cell>
        </row>
      </sheetData>
      <sheetData sheetId="7597">
        <row r="4">
          <cell r="A4" t="str">
            <v>BẢNG TÍNH TOÁN, ĐO BÓC KHỐI LƯỢNG HOÀN THÀNH ĐƯA VÀO QUYẾT TOÁN</v>
          </cell>
        </row>
      </sheetData>
      <sheetData sheetId="7598">
        <row r="4">
          <cell r="A4" t="str">
            <v>BẢNG TÍNH TOÁN, ĐO BÓC KHỐI LƯỢNG HOÀN THÀNH ĐƯA VÀO QUYẾT TOÁN</v>
          </cell>
        </row>
      </sheetData>
      <sheetData sheetId="7599">
        <row r="4">
          <cell r="A4" t="str">
            <v>BẢNG TÍNH TOÁN, ĐO BÓC KHỐI LƯỢNG HOÀN THÀNH ĐƯA VÀO QUYẾT TOÁN</v>
          </cell>
        </row>
      </sheetData>
      <sheetData sheetId="7600">
        <row r="4">
          <cell r="A4" t="str">
            <v>BẢNG TÍNH TOÁN, ĐO BÓC KHỐI LƯỢNG HOÀN THÀNH ĐƯA VÀO QUYẾT TOÁN</v>
          </cell>
        </row>
      </sheetData>
      <sheetData sheetId="7601">
        <row r="4">
          <cell r="A4" t="str">
            <v>BẢNG TÍNH TOÁN, ĐO BÓC KHỐI LƯỢNG HOÀN THÀNH ĐƯA VÀO QUYẾT TOÁN</v>
          </cell>
        </row>
      </sheetData>
      <sheetData sheetId="7602">
        <row r="4">
          <cell r="A4" t="str">
            <v>BẢNG TÍNH TOÁN, ĐO BÓC KHỐI LƯỢNG HOÀN THÀNH ĐƯA VÀO QUYẾT TOÁN</v>
          </cell>
        </row>
      </sheetData>
      <sheetData sheetId="7603">
        <row r="4">
          <cell r="A4" t="str">
            <v>BẢNG TÍNH TOÁN, ĐO BÓC KHỐI LƯỢNG HOÀN THÀNH ĐƯA VÀO QUYẾT TOÁN</v>
          </cell>
        </row>
      </sheetData>
      <sheetData sheetId="7604">
        <row r="4">
          <cell r="A4" t="str">
            <v>BẢNG TÍNH TOÁN, ĐO BÓC KHỐI LƯỢNG HOÀN THÀNH ĐƯA VÀO QUYẾT TOÁN</v>
          </cell>
        </row>
      </sheetData>
      <sheetData sheetId="7605">
        <row r="4">
          <cell r="A4" t="str">
            <v>BẢNG TÍNH TOÁN, ĐO BÓC KHỐI LƯỢNG HOÀN THÀNH ĐƯA VÀO QUYẾT TOÁN</v>
          </cell>
        </row>
      </sheetData>
      <sheetData sheetId="7606">
        <row r="4">
          <cell r="A4" t="str">
            <v>BẢNG TÍNH TOÁN, ĐO BÓC KHỐI LƯỢNG HOÀN THÀNH ĐƯA VÀO QUYẾT TOÁN</v>
          </cell>
        </row>
      </sheetData>
      <sheetData sheetId="7607">
        <row r="4">
          <cell r="A4" t="str">
            <v>BẢNG TÍNH TOÁN, ĐO BÓC KHỐI LƯỢNG HOÀN THÀNH ĐƯA VÀO QUYẾT TOÁN</v>
          </cell>
        </row>
      </sheetData>
      <sheetData sheetId="7608">
        <row r="4">
          <cell r="A4" t="str">
            <v>BẢNG TÍNH TOÁN, ĐO BÓC KHỐI LƯỢNG HOÀN THÀNH ĐƯA VÀO QUYẾT TOÁN</v>
          </cell>
        </row>
      </sheetData>
      <sheetData sheetId="7609">
        <row r="4">
          <cell r="A4" t="str">
            <v>BẢNG TÍNH TOÁN, ĐO BÓC KHỐI LƯỢNG HOÀN THÀNH ĐƯA VÀO QUYẾT TOÁN</v>
          </cell>
        </row>
      </sheetData>
      <sheetData sheetId="7610">
        <row r="4">
          <cell r="A4" t="str">
            <v>BẢNG TÍNH TOÁN, ĐO BÓC KHỐI LƯỢNG HOÀN THÀNH ĐƯA VÀO QUYẾT TOÁN</v>
          </cell>
        </row>
      </sheetData>
      <sheetData sheetId="7611">
        <row r="4">
          <cell r="A4" t="str">
            <v>BẢNG TÍNH TOÁN, ĐO BÓC KHỐI LƯỢNG HOÀN THÀNH ĐƯA VÀO QUYẾT TOÁN</v>
          </cell>
        </row>
      </sheetData>
      <sheetData sheetId="7612">
        <row r="4">
          <cell r="A4" t="str">
            <v>BẢNG TÍNH TOÁN, ĐO BÓC KHỐI LƯỢNG HOÀN THÀNH ĐƯA VÀO QUYẾT TOÁN</v>
          </cell>
        </row>
      </sheetData>
      <sheetData sheetId="7613">
        <row r="4">
          <cell r="A4" t="str">
            <v>BẢNG TÍNH TOÁN, ĐO BÓC KHỐI LƯỢNG HOÀN THÀNH ĐƯA VÀO QUYẾT TOÁN</v>
          </cell>
        </row>
      </sheetData>
      <sheetData sheetId="7614">
        <row r="4">
          <cell r="A4" t="str">
            <v>BẢNG TÍNH TOÁN, ĐO BÓC KHỐI LƯỢNG HOÀN THÀNH ĐƯA VÀO QUYẾT TOÁN</v>
          </cell>
        </row>
      </sheetData>
      <sheetData sheetId="7615">
        <row r="4">
          <cell r="A4" t="str">
            <v>BẢNG TÍNH TOÁN, ĐO BÓC KHỐI LƯỢNG HOÀN THÀNH ĐƯA VÀO QUYẾT TOÁN</v>
          </cell>
        </row>
      </sheetData>
      <sheetData sheetId="7616">
        <row r="4">
          <cell r="A4" t="str">
            <v>BẢNG TÍNH TOÁN, ĐO BÓC KHỐI LƯỢNG HOÀN THÀNH ĐƯA VÀO QUYẾT TOÁN</v>
          </cell>
        </row>
      </sheetData>
      <sheetData sheetId="7617">
        <row r="4">
          <cell r="A4" t="str">
            <v>BẢNG TÍNH TOÁN, ĐO BÓC KHỐI LƯỢNG HOÀN THÀNH ĐƯA VÀO QUYẾT TOÁN</v>
          </cell>
        </row>
      </sheetData>
      <sheetData sheetId="7618">
        <row r="4">
          <cell r="A4" t="str">
            <v>BẢNG TÍNH TOÁN, ĐO BÓC KHỐI LƯỢNG HOÀN THÀNH ĐƯA VÀO QUYẾT TOÁN</v>
          </cell>
        </row>
      </sheetData>
      <sheetData sheetId="7619">
        <row r="4">
          <cell r="A4" t="str">
            <v>BẢNG TÍNH TOÁN, ĐO BÓC KHỐI LƯỢNG HOÀN THÀNH ĐƯA VÀO QUYẾT TOÁN</v>
          </cell>
        </row>
      </sheetData>
      <sheetData sheetId="7620">
        <row r="4">
          <cell r="A4" t="str">
            <v>BẢNG TÍNH TOÁN, ĐO BÓC KHỐI LƯỢNG HOÀN THÀNH ĐƯA VÀO QUYẾT TOÁN</v>
          </cell>
        </row>
      </sheetData>
      <sheetData sheetId="7621">
        <row r="4">
          <cell r="A4" t="str">
            <v>BẢNG TÍNH TOÁN, ĐO BÓC KHỐI LƯỢNG HOÀN THÀNH ĐƯA VÀO QUYẾT TOÁN</v>
          </cell>
        </row>
      </sheetData>
      <sheetData sheetId="7622">
        <row r="4">
          <cell r="A4" t="str">
            <v>BẢNG TÍNH TOÁN, ĐO BÓC KHỐI LƯỢNG HOÀN THÀNH ĐƯA VÀO QUYẾT TOÁN</v>
          </cell>
        </row>
      </sheetData>
      <sheetData sheetId="7623">
        <row r="4">
          <cell r="A4" t="str">
            <v>BẢNG TÍNH TOÁN, ĐO BÓC KHỐI LƯỢNG HOÀN THÀNH ĐƯA VÀO QUYẾT TOÁN</v>
          </cell>
        </row>
      </sheetData>
      <sheetData sheetId="7624">
        <row r="4">
          <cell r="A4" t="str">
            <v>BẢNG TÍNH TOÁN, ĐO BÓC KHỐI LƯỢNG HOÀN THÀNH ĐƯA VÀO QUYẾT TOÁN</v>
          </cell>
        </row>
      </sheetData>
      <sheetData sheetId="7625">
        <row r="4">
          <cell r="A4" t="str">
            <v>BẢNG TÍNH TOÁN, ĐO BÓC KHỐI LƯỢNG HOÀN THÀNH ĐƯA VÀO QUYẾT TOÁN</v>
          </cell>
        </row>
      </sheetData>
      <sheetData sheetId="7626">
        <row r="4">
          <cell r="A4" t="str">
            <v>BẢNG TÍNH TOÁN, ĐO BÓC KHỐI LƯỢNG HOÀN THÀNH ĐƯA VÀO QUYẾT TOÁN</v>
          </cell>
        </row>
      </sheetData>
      <sheetData sheetId="7627">
        <row r="4">
          <cell r="A4" t="str">
            <v>BẢNG TÍNH TOÁN, ĐO BÓC KHỐI LƯỢNG HOÀN THÀNH ĐƯA VÀO QUYẾT TOÁN</v>
          </cell>
        </row>
      </sheetData>
      <sheetData sheetId="7628">
        <row r="4">
          <cell r="A4" t="str">
            <v>BẢNG TÍNH TOÁN, ĐO BÓC KHỐI LƯỢNG HOÀN THÀNH ĐƯA VÀO QUYẾT TOÁN</v>
          </cell>
        </row>
      </sheetData>
      <sheetData sheetId="7629">
        <row r="4">
          <cell r="A4" t="str">
            <v>BẢNG TÍNH TOÁN, ĐO BÓC KHỐI LƯỢNG HOÀN THÀNH ĐƯA VÀO QUYẾT TOÁN</v>
          </cell>
        </row>
      </sheetData>
      <sheetData sheetId="7630">
        <row r="4">
          <cell r="A4" t="str">
            <v>BẢNG TÍNH TOÁN, ĐO BÓC KHỐI LƯỢNG HOÀN THÀNH ĐƯA VÀO QUYẾT TOÁN</v>
          </cell>
        </row>
      </sheetData>
      <sheetData sheetId="7631">
        <row r="4">
          <cell r="A4" t="str">
            <v>BẢNG TÍNH TOÁN, ĐO BÓC KHỐI LƯỢNG HOÀN THÀNH ĐƯA VÀO QUYẾT TOÁN</v>
          </cell>
        </row>
      </sheetData>
      <sheetData sheetId="7632">
        <row r="4">
          <cell r="A4" t="str">
            <v>BẢNG TÍNH TOÁN, ĐO BÓC KHỐI LƯỢNG HOÀN THÀNH ĐƯA VÀO QUYẾT TOÁN</v>
          </cell>
        </row>
      </sheetData>
      <sheetData sheetId="7633">
        <row r="4">
          <cell r="A4" t="str">
            <v>BẢNG TÍNH TOÁN, ĐO BÓC KHỐI LƯỢNG HOÀN THÀNH ĐƯA VÀO QUYẾT TOÁN</v>
          </cell>
        </row>
      </sheetData>
      <sheetData sheetId="7634">
        <row r="4">
          <cell r="A4" t="str">
            <v>BẢNG TÍNH TOÁN, ĐO BÓC KHỐI LƯỢNG HOÀN THÀNH ĐƯA VÀO QUYẾT TOÁN</v>
          </cell>
        </row>
      </sheetData>
      <sheetData sheetId="7635">
        <row r="4">
          <cell r="A4" t="str">
            <v>BẢNG TÍNH TOÁN, ĐO BÓC KHỐI LƯỢNG HOÀN THÀNH ĐƯA VÀO QUYẾT TOÁN</v>
          </cell>
        </row>
      </sheetData>
      <sheetData sheetId="7636">
        <row r="4">
          <cell r="A4" t="str">
            <v>BẢNG TÍNH TOÁN, ĐO BÓC KHỐI LƯỢNG HOÀN THÀNH ĐƯA VÀO QUYẾT TOÁN</v>
          </cell>
        </row>
      </sheetData>
      <sheetData sheetId="7637">
        <row r="4">
          <cell r="A4" t="str">
            <v>BẢNG TÍNH TOÁN, ĐO BÓC KHỐI LƯỢNG HOÀN THÀNH ĐƯA VÀO QUYẾT TOÁN</v>
          </cell>
        </row>
      </sheetData>
      <sheetData sheetId="7638">
        <row r="4">
          <cell r="A4" t="str">
            <v>BẢNG TÍNH TOÁN, ĐO BÓC KHỐI LƯỢNG HOÀN THÀNH ĐƯA VÀO QUYẾT TOÁN</v>
          </cell>
        </row>
      </sheetData>
      <sheetData sheetId="7639">
        <row r="4">
          <cell r="A4" t="str">
            <v>BẢNG TÍNH TOÁN, ĐO BÓC KHỐI LƯỢNG HOÀN THÀNH ĐƯA VÀO QUYẾT TOÁN</v>
          </cell>
        </row>
      </sheetData>
      <sheetData sheetId="7640">
        <row r="4">
          <cell r="A4" t="str">
            <v>BẢNG TÍNH TOÁN, ĐO BÓC KHỐI LƯỢNG HOÀN THÀNH ĐƯA VÀO QUYẾT TOÁN</v>
          </cell>
        </row>
      </sheetData>
      <sheetData sheetId="7641">
        <row r="4">
          <cell r="A4" t="str">
            <v>BẢNG TÍNH TOÁN, ĐO BÓC KHỐI LƯỢNG HOÀN THÀNH ĐƯA VÀO QUYẾT TOÁN</v>
          </cell>
        </row>
      </sheetData>
      <sheetData sheetId="7642">
        <row r="4">
          <cell r="A4" t="str">
            <v>BẢNG TÍNH TOÁN, ĐO BÓC KHỐI LƯỢNG HOÀN THÀNH ĐƯA VÀO QUYẾT TOÁN</v>
          </cell>
        </row>
      </sheetData>
      <sheetData sheetId="7643">
        <row r="4">
          <cell r="A4" t="str">
            <v>BẢNG TÍNH TOÁN, ĐO BÓC KHỐI LƯỢNG HOÀN THÀNH ĐƯA VÀO QUYẾT TOÁN</v>
          </cell>
        </row>
      </sheetData>
      <sheetData sheetId="7644">
        <row r="4">
          <cell r="A4" t="str">
            <v>BẢNG TÍNH TOÁN, ĐO BÓC KHỐI LƯỢNG HOÀN THÀNH ĐƯA VÀO QUYẾT TOÁN</v>
          </cell>
        </row>
      </sheetData>
      <sheetData sheetId="7645">
        <row r="4">
          <cell r="A4" t="str">
            <v>BẢNG TÍNH TOÁN, ĐO BÓC KHỐI LƯỢNG HOÀN THÀNH ĐƯA VÀO QUYẾT TOÁN</v>
          </cell>
        </row>
      </sheetData>
      <sheetData sheetId="7646">
        <row r="4">
          <cell r="A4" t="str">
            <v>BẢNG TÍNH TOÁN, ĐO BÓC KHỐI LƯỢNG HOÀN THÀNH ĐƯA VÀO QUYẾT TOÁN</v>
          </cell>
        </row>
      </sheetData>
      <sheetData sheetId="7647">
        <row r="4">
          <cell r="A4" t="str">
            <v>BẢNG TÍNH TOÁN, ĐO BÓC KHỐI LƯỢNG HOÀN THÀNH ĐƯA VÀO QUYẾT TOÁN</v>
          </cell>
        </row>
      </sheetData>
      <sheetData sheetId="7648">
        <row r="4">
          <cell r="A4" t="str">
            <v>BẢNG TÍNH TOÁN, ĐO BÓC KHỐI LƯỢNG HOÀN THÀNH ĐƯA VÀO QUYẾT TOÁN</v>
          </cell>
        </row>
      </sheetData>
      <sheetData sheetId="7649">
        <row r="4">
          <cell r="A4" t="str">
            <v>BẢNG TÍNH TOÁN, ĐO BÓC KHỐI LƯỢNG HOÀN THÀNH ĐƯA VÀO QUYẾT TOÁN</v>
          </cell>
        </row>
      </sheetData>
      <sheetData sheetId="7650">
        <row r="4">
          <cell r="A4" t="str">
            <v>BẢNG TÍNH TOÁN, ĐO BÓC KHỐI LƯỢNG HOÀN THÀNH ĐƯA VÀO QUYẾT TOÁN</v>
          </cell>
        </row>
      </sheetData>
      <sheetData sheetId="7651">
        <row r="4">
          <cell r="A4" t="str">
            <v>BẢNG TÍNH TOÁN, ĐO BÓC KHỐI LƯỢNG HOÀN THÀNH ĐƯA VÀO QUYẾT TOÁN</v>
          </cell>
        </row>
      </sheetData>
      <sheetData sheetId="7652">
        <row r="4">
          <cell r="A4" t="str">
            <v>BẢNG TÍNH TOÁN, ĐO BÓC KHỐI LƯỢNG HOÀN THÀNH ĐƯA VÀO QUYẾT TOÁN</v>
          </cell>
        </row>
      </sheetData>
      <sheetData sheetId="7653">
        <row r="4">
          <cell r="A4" t="str">
            <v>BẢNG TÍNH TOÁN, ĐO BÓC KHỐI LƯỢNG HOÀN THÀNH ĐƯA VÀO QUYẾT TOÁN</v>
          </cell>
        </row>
      </sheetData>
      <sheetData sheetId="7654">
        <row r="4">
          <cell r="A4" t="str">
            <v>BẢNG TÍNH TOÁN, ĐO BÓC KHỐI LƯỢNG HOÀN THÀNH ĐƯA VÀO QUYẾT TOÁN</v>
          </cell>
        </row>
      </sheetData>
      <sheetData sheetId="7655">
        <row r="4">
          <cell r="A4" t="str">
            <v>BẢNG TÍNH TOÁN, ĐO BÓC KHỐI LƯỢNG HOÀN THÀNH ĐƯA VÀO QUYẾT TOÁN</v>
          </cell>
        </row>
      </sheetData>
      <sheetData sheetId="7656">
        <row r="4">
          <cell r="A4" t="str">
            <v>BẢNG TÍNH TOÁN, ĐO BÓC KHỐI LƯỢNG HOÀN THÀNH ĐƯA VÀO QUYẾT TOÁN</v>
          </cell>
        </row>
      </sheetData>
      <sheetData sheetId="7657">
        <row r="4">
          <cell r="A4" t="str">
            <v>BẢNG TÍNH TOÁN, ĐO BÓC KHỐI LƯỢNG HOÀN THÀNH ĐƯA VÀO QUYẾT TOÁN</v>
          </cell>
        </row>
      </sheetData>
      <sheetData sheetId="7658">
        <row r="4">
          <cell r="A4" t="str">
            <v>BẢNG TÍNH TOÁN, ĐO BÓC KHỐI LƯỢNG HOÀN THÀNH ĐƯA VÀO QUYẾT TOÁN</v>
          </cell>
        </row>
      </sheetData>
      <sheetData sheetId="7659">
        <row r="4">
          <cell r="A4" t="str">
            <v>BẢNG TÍNH TOÁN, ĐO BÓC KHỐI LƯỢNG HOÀN THÀNH ĐƯA VÀO QUYẾT TOÁN</v>
          </cell>
        </row>
      </sheetData>
      <sheetData sheetId="7660">
        <row r="4">
          <cell r="A4" t="str">
            <v>BẢNG TÍNH TOÁN, ĐO BÓC KHỐI LƯỢNG HOÀN THÀNH ĐƯA VÀO QUYẾT TOÁN</v>
          </cell>
        </row>
      </sheetData>
      <sheetData sheetId="7661">
        <row r="4">
          <cell r="A4" t="str">
            <v>BẢNG TÍNH TOÁN, ĐO BÓC KHỐI LƯỢNG HOÀN THÀNH ĐƯA VÀO QUYẾT TOÁN</v>
          </cell>
        </row>
      </sheetData>
      <sheetData sheetId="7662">
        <row r="4">
          <cell r="A4" t="str">
            <v>BẢNG TÍNH TOÁN, ĐO BÓC KHỐI LƯỢNG HOÀN THÀNH ĐƯA VÀO QUYẾT TOÁN</v>
          </cell>
        </row>
      </sheetData>
      <sheetData sheetId="7663">
        <row r="4">
          <cell r="A4" t="str">
            <v>BẢNG TÍNH TOÁN, ĐO BÓC KHỐI LƯỢNG HOÀN THÀNH ĐƯA VÀO QUYẾT TOÁN</v>
          </cell>
        </row>
      </sheetData>
      <sheetData sheetId="7664">
        <row r="4">
          <cell r="A4" t="str">
            <v>BẢNG TÍNH TOÁN, ĐO BÓC KHỐI LƯỢNG HOÀN THÀNH ĐƯA VÀO QUYẾT TOÁN</v>
          </cell>
        </row>
      </sheetData>
      <sheetData sheetId="7665">
        <row r="4">
          <cell r="A4" t="str">
            <v>BẢNG TÍNH TOÁN, ĐO BÓC KHỐI LƯỢNG HOÀN THÀNH ĐƯA VÀO QUYẾT TOÁN</v>
          </cell>
        </row>
      </sheetData>
      <sheetData sheetId="7666">
        <row r="4">
          <cell r="A4" t="str">
            <v>BẢNG TÍNH TOÁN, ĐO BÓC KHỐI LƯỢNG HOÀN THÀNH ĐƯA VÀO QUYẾT TOÁN</v>
          </cell>
        </row>
      </sheetData>
      <sheetData sheetId="7667">
        <row r="4">
          <cell r="A4" t="str">
            <v>BẢNG TÍNH TOÁN, ĐO BÓC KHỐI LƯỢNG HOÀN THÀNH ĐƯA VÀO QUYẾT TOÁN</v>
          </cell>
        </row>
      </sheetData>
      <sheetData sheetId="7668">
        <row r="4">
          <cell r="A4" t="str">
            <v>BẢNG TÍNH TOÁN, ĐO BÓC KHỐI LƯỢNG HOÀN THÀNH ĐƯA VÀO QUYẾT TOÁN</v>
          </cell>
        </row>
      </sheetData>
      <sheetData sheetId="7669">
        <row r="4">
          <cell r="A4" t="str">
            <v>BẢNG TÍNH TOÁN, ĐO BÓC KHỐI LƯỢNG HOÀN THÀNH ĐƯA VÀO QUYẾT TOÁN</v>
          </cell>
        </row>
      </sheetData>
      <sheetData sheetId="7670">
        <row r="4">
          <cell r="A4" t="str">
            <v>BẢNG TÍNH TOÁN, ĐO BÓC KHỐI LƯỢNG HOÀN THÀNH ĐƯA VÀO QUYẾT TOÁN</v>
          </cell>
        </row>
      </sheetData>
      <sheetData sheetId="7671">
        <row r="4">
          <cell r="A4" t="str">
            <v>BẢNG TÍNH TOÁN, ĐO BÓC KHỐI LƯỢNG HOÀN THÀNH ĐƯA VÀO QUYẾT TOÁN</v>
          </cell>
        </row>
      </sheetData>
      <sheetData sheetId="7672">
        <row r="4">
          <cell r="A4" t="str">
            <v>BẢNG TÍNH TOÁN, ĐO BÓC KHỐI LƯỢNG HOÀN THÀNH ĐƯA VÀO QUYẾT TOÁN</v>
          </cell>
        </row>
      </sheetData>
      <sheetData sheetId="7673">
        <row r="4">
          <cell r="A4" t="str">
            <v>BẢNG TÍNH TOÁN, ĐO BÓC KHỐI LƯỢNG HOÀN THÀNH ĐƯA VÀO QUYẾT TOÁN</v>
          </cell>
        </row>
      </sheetData>
      <sheetData sheetId="7674">
        <row r="4">
          <cell r="A4" t="str">
            <v>BẢNG TÍNH TOÁN, ĐO BÓC KHỐI LƯỢNG HOÀN THÀNH ĐƯA VÀO QUYẾT TOÁN</v>
          </cell>
        </row>
      </sheetData>
      <sheetData sheetId="7675">
        <row r="4">
          <cell r="A4" t="str">
            <v>BẢNG TÍNH TOÁN, ĐO BÓC KHỐI LƯỢNG HOÀN THÀNH ĐƯA VÀO QUYẾT TOÁN</v>
          </cell>
        </row>
      </sheetData>
      <sheetData sheetId="7676">
        <row r="4">
          <cell r="A4" t="str">
            <v>BẢNG TÍNH TOÁN, ĐO BÓC KHỐI LƯỢNG HOÀN THÀNH ĐƯA VÀO QUYẾT TOÁN</v>
          </cell>
        </row>
      </sheetData>
      <sheetData sheetId="7677">
        <row r="4">
          <cell r="A4" t="str">
            <v>BẢNG TÍNH TOÁN, ĐO BÓC KHỐI LƯỢNG HOÀN THÀNH ĐƯA VÀO QUYẾT TOÁN</v>
          </cell>
        </row>
      </sheetData>
      <sheetData sheetId="7678">
        <row r="4">
          <cell r="A4" t="str">
            <v>BẢNG TÍNH TOÁN, ĐO BÓC KHỐI LƯỢNG HOÀN THÀNH ĐƯA VÀO QUYẾT TOÁN</v>
          </cell>
        </row>
      </sheetData>
      <sheetData sheetId="7679">
        <row r="4">
          <cell r="A4" t="str">
            <v>BẢNG TÍNH TOÁN, ĐO BÓC KHỐI LƯỢNG HOÀN THÀNH ĐƯA VÀO QUYẾT TOÁN</v>
          </cell>
        </row>
      </sheetData>
      <sheetData sheetId="7680">
        <row r="4">
          <cell r="A4" t="str">
            <v>BẢNG TÍNH TOÁN, ĐO BÓC KHỐI LƯỢNG HOÀN THÀNH ĐƯA VÀO QUYẾT TOÁN</v>
          </cell>
        </row>
      </sheetData>
      <sheetData sheetId="7681">
        <row r="4">
          <cell r="A4" t="str">
            <v>BẢNG TÍNH TOÁN, ĐO BÓC KHỐI LƯỢNG HOÀN THÀNH ĐƯA VÀO QUYẾT TOÁN</v>
          </cell>
        </row>
      </sheetData>
      <sheetData sheetId="7682">
        <row r="4">
          <cell r="A4" t="str">
            <v>BẢNG TÍNH TOÁN, ĐO BÓC KHỐI LƯỢNG HOÀN THÀNH ĐƯA VÀO QUYẾT TOÁN</v>
          </cell>
        </row>
      </sheetData>
      <sheetData sheetId="7683">
        <row r="4">
          <cell r="A4" t="str">
            <v>BẢNG TÍNH TOÁN, ĐO BÓC KHỐI LƯỢNG HOÀN THÀNH ĐƯA VÀO QUYẾT TOÁN</v>
          </cell>
        </row>
      </sheetData>
      <sheetData sheetId="7684">
        <row r="4">
          <cell r="A4" t="str">
            <v>BẢNG TÍNH TOÁN, ĐO BÓC KHỐI LƯỢNG HOÀN THÀNH ĐƯA VÀO QUYẾT TOÁN</v>
          </cell>
        </row>
      </sheetData>
      <sheetData sheetId="7685">
        <row r="4">
          <cell r="A4" t="str">
            <v>BẢNG TÍNH TOÁN, ĐO BÓC KHỐI LƯỢNG HOÀN THÀNH ĐƯA VÀO QUYẾT TOÁN</v>
          </cell>
        </row>
      </sheetData>
      <sheetData sheetId="7686">
        <row r="4">
          <cell r="A4" t="str">
            <v>BẢNG TÍNH TOÁN, ĐO BÓC KHỐI LƯỢNG HOÀN THÀNH ĐƯA VÀO QUYẾT TOÁN</v>
          </cell>
        </row>
      </sheetData>
      <sheetData sheetId="7687">
        <row r="4">
          <cell r="A4" t="str">
            <v>BẢNG TÍNH TOÁN, ĐO BÓC KHỐI LƯỢNG HOÀN THÀNH ĐƯA VÀO QUYẾT TOÁN</v>
          </cell>
        </row>
      </sheetData>
      <sheetData sheetId="7688">
        <row r="4">
          <cell r="A4" t="str">
            <v>BẢNG TÍNH TOÁN, ĐO BÓC KHỐI LƯỢNG HOÀN THÀNH ĐƯA VÀO QUYẾT TOÁN</v>
          </cell>
        </row>
      </sheetData>
      <sheetData sheetId="7689">
        <row r="4">
          <cell r="A4" t="str">
            <v>BẢNG TÍNH TOÁN, ĐO BÓC KHỐI LƯỢNG HOÀN THÀNH ĐƯA VÀO QUYẾT TOÁN</v>
          </cell>
        </row>
      </sheetData>
      <sheetData sheetId="7690">
        <row r="4">
          <cell r="A4" t="str">
            <v>BẢNG TÍNH TOÁN, ĐO BÓC KHỐI LƯỢNG HOÀN THÀNH ĐƯA VÀO QUYẾT TOÁN</v>
          </cell>
        </row>
      </sheetData>
      <sheetData sheetId="7691">
        <row r="4">
          <cell r="A4" t="str">
            <v>BẢNG TÍNH TOÁN, ĐO BÓC KHỐI LƯỢNG HOÀN THÀNH ĐƯA VÀO QUYẾT TOÁN</v>
          </cell>
        </row>
      </sheetData>
      <sheetData sheetId="7692">
        <row r="4">
          <cell r="A4" t="str">
            <v>BẢNG TÍNH TOÁN, ĐO BÓC KHỐI LƯỢNG HOÀN THÀNH ĐƯA VÀO QUYẾT TOÁN</v>
          </cell>
        </row>
      </sheetData>
      <sheetData sheetId="7693">
        <row r="4">
          <cell r="A4" t="str">
            <v>BẢNG TÍNH TOÁN, ĐO BÓC KHỐI LƯỢNG HOÀN THÀNH ĐƯA VÀO QUYẾT TOÁN</v>
          </cell>
        </row>
      </sheetData>
      <sheetData sheetId="7694">
        <row r="4">
          <cell r="A4" t="str">
            <v>BẢNG TÍNH TOÁN, ĐO BÓC KHỐI LƯỢNG HOÀN THÀNH ĐƯA VÀO QUYẾT TOÁN</v>
          </cell>
        </row>
      </sheetData>
      <sheetData sheetId="7695">
        <row r="4">
          <cell r="A4" t="str">
            <v>BẢNG TÍNH TOÁN, ĐO BÓC KHỐI LƯỢNG HOÀN THÀNH ĐƯA VÀO QUYẾT TOÁN</v>
          </cell>
        </row>
      </sheetData>
      <sheetData sheetId="7696">
        <row r="4">
          <cell r="A4" t="str">
            <v>BẢNG TÍNH TOÁN, ĐO BÓC KHỐI LƯỢNG HOÀN THÀNH ĐƯA VÀO QUYẾT TOÁN</v>
          </cell>
        </row>
      </sheetData>
      <sheetData sheetId="7697">
        <row r="4">
          <cell r="A4" t="str">
            <v>BẢNG TÍNH TOÁN, ĐO BÓC KHỐI LƯỢNG HOÀN THÀNH ĐƯA VÀO QUYẾT TOÁN</v>
          </cell>
        </row>
      </sheetData>
      <sheetData sheetId="7698">
        <row r="4">
          <cell r="A4" t="str">
            <v>BẢNG TÍNH TOÁN, ĐO BÓC KHỐI LƯỢNG HOÀN THÀNH ĐƯA VÀO QUYẾT TOÁN</v>
          </cell>
        </row>
      </sheetData>
      <sheetData sheetId="7699">
        <row r="4">
          <cell r="A4" t="str">
            <v>BẢNG TÍNH TOÁN, ĐO BÓC KHỐI LƯỢNG HOÀN THÀNH ĐƯA VÀO QUYẾT TOÁN</v>
          </cell>
        </row>
      </sheetData>
      <sheetData sheetId="7700">
        <row r="4">
          <cell r="A4" t="str">
            <v>BẢNG TÍNH TOÁN, ĐO BÓC KHỐI LƯỢNG HOÀN THÀNH ĐƯA VÀO QUYẾT TOÁN</v>
          </cell>
        </row>
      </sheetData>
      <sheetData sheetId="7701">
        <row r="4">
          <cell r="A4" t="str">
            <v>BẢNG TÍNH TOÁN, ĐO BÓC KHỐI LƯỢNG HOÀN THÀNH ĐƯA VÀO QUYẾT TOÁN</v>
          </cell>
        </row>
      </sheetData>
      <sheetData sheetId="7702">
        <row r="4">
          <cell r="A4" t="str">
            <v>BẢNG TÍNH TOÁN, ĐO BÓC KHỐI LƯỢNG HOÀN THÀNH ĐƯA VÀO QUYẾT TOÁN</v>
          </cell>
        </row>
      </sheetData>
      <sheetData sheetId="7703">
        <row r="4">
          <cell r="A4" t="str">
            <v>BẢNG TÍNH TOÁN, ĐO BÓC KHỐI LƯỢNG HOÀN THÀNH ĐƯA VÀO QUYẾT TOÁN</v>
          </cell>
        </row>
      </sheetData>
      <sheetData sheetId="7704">
        <row r="4">
          <cell r="A4" t="str">
            <v>BẢNG TÍNH TOÁN, ĐO BÓC KHỐI LƯỢNG HOÀN THÀNH ĐƯA VÀO QUYẾT TOÁN</v>
          </cell>
        </row>
      </sheetData>
      <sheetData sheetId="7705">
        <row r="4">
          <cell r="A4" t="str">
            <v>BẢNG TÍNH TOÁN, ĐO BÓC KHỐI LƯỢNG HOÀN THÀNH ĐƯA VÀO QUYẾT TOÁN</v>
          </cell>
        </row>
      </sheetData>
      <sheetData sheetId="7706">
        <row r="4">
          <cell r="A4" t="str">
            <v>BẢNG TÍNH TOÁN, ĐO BÓC KHỐI LƯỢNG HOÀN THÀNH ĐƯA VÀO QUYẾT TOÁN</v>
          </cell>
        </row>
      </sheetData>
      <sheetData sheetId="7707">
        <row r="4">
          <cell r="A4" t="str">
            <v>BẢNG TÍNH TOÁN, ĐO BÓC KHỐI LƯỢNG HOÀN THÀNH ĐƯA VÀO QUYẾT TOÁN</v>
          </cell>
        </row>
      </sheetData>
      <sheetData sheetId="7708">
        <row r="4">
          <cell r="A4" t="str">
            <v>BẢNG TÍNH TOÁN, ĐO BÓC KHỐI LƯỢNG HOÀN THÀNH ĐƯA VÀO QUYẾT TOÁN</v>
          </cell>
        </row>
      </sheetData>
      <sheetData sheetId="7709">
        <row r="4">
          <cell r="A4" t="str">
            <v>BẢNG TÍNH TOÁN, ĐO BÓC KHỐI LƯỢNG HOÀN THÀNH ĐƯA VÀO QUYẾT TOÁN</v>
          </cell>
        </row>
      </sheetData>
      <sheetData sheetId="7710">
        <row r="4">
          <cell r="A4" t="str">
            <v>BẢNG TÍNH TOÁN, ĐO BÓC KHỐI LƯỢNG HOÀN THÀNH ĐƯA VÀO QUYẾT TOÁN</v>
          </cell>
        </row>
      </sheetData>
      <sheetData sheetId="7711">
        <row r="4">
          <cell r="A4" t="str">
            <v>BẢNG TÍNH TOÁN, ĐO BÓC KHỐI LƯỢNG HOÀN THÀNH ĐƯA VÀO QUYẾT TOÁN</v>
          </cell>
        </row>
      </sheetData>
      <sheetData sheetId="7712">
        <row r="4">
          <cell r="A4" t="str">
            <v>BẢNG TÍNH TOÁN, ĐO BÓC KHỐI LƯỢNG HOÀN THÀNH ĐƯA VÀO QUYẾT TOÁN</v>
          </cell>
        </row>
      </sheetData>
      <sheetData sheetId="7713">
        <row r="4">
          <cell r="A4" t="str">
            <v>BẢNG TÍNH TOÁN, ĐO BÓC KHỐI LƯỢNG HOÀN THÀNH ĐƯA VÀO QUYẾT TOÁN</v>
          </cell>
        </row>
      </sheetData>
      <sheetData sheetId="7714">
        <row r="4">
          <cell r="A4" t="str">
            <v>BẢNG TÍNH TOÁN, ĐO BÓC KHỐI LƯỢNG HOÀN THÀNH ĐƯA VÀO QUYẾT TOÁN</v>
          </cell>
        </row>
      </sheetData>
      <sheetData sheetId="7715">
        <row r="4">
          <cell r="A4" t="str">
            <v>BẢNG TÍNH TOÁN, ĐO BÓC KHỐI LƯỢNG HOÀN THÀNH ĐƯA VÀO QUYẾT TOÁN</v>
          </cell>
        </row>
      </sheetData>
      <sheetData sheetId="7716">
        <row r="4">
          <cell r="A4" t="str">
            <v>BẢNG TÍNH TOÁN, ĐO BÓC KHỐI LƯỢNG HOÀN THÀNH ĐƯA VÀO QUYẾT TOÁN</v>
          </cell>
        </row>
      </sheetData>
      <sheetData sheetId="7717">
        <row r="4">
          <cell r="A4" t="str">
            <v>BẢNG TÍNH TOÁN, ĐO BÓC KHỐI LƯỢNG HOÀN THÀNH ĐƯA VÀO QUYẾT TOÁN</v>
          </cell>
        </row>
      </sheetData>
      <sheetData sheetId="7718">
        <row r="4">
          <cell r="A4" t="str">
            <v>BẢNG TÍNH TOÁN, ĐO BÓC KHỐI LƯỢNG HOÀN THÀNH ĐƯA VÀO QUYẾT TOÁN</v>
          </cell>
        </row>
      </sheetData>
      <sheetData sheetId="7719">
        <row r="4">
          <cell r="A4" t="str">
            <v>BẢNG TÍNH TOÁN, ĐO BÓC KHỐI LƯỢNG HOÀN THÀNH ĐƯA VÀO QUYẾT TOÁN</v>
          </cell>
        </row>
      </sheetData>
      <sheetData sheetId="7720">
        <row r="4">
          <cell r="A4" t="str">
            <v>BẢNG TÍNH TOÁN, ĐO BÓC KHỐI LƯỢNG HOÀN THÀNH ĐƯA VÀO QUYẾT TOÁN</v>
          </cell>
        </row>
      </sheetData>
      <sheetData sheetId="7721">
        <row r="4">
          <cell r="A4" t="str">
            <v>BẢNG TÍNH TOÁN, ĐO BÓC KHỐI LƯỢNG HOÀN THÀNH ĐƯA VÀO QUYẾT TOÁN</v>
          </cell>
        </row>
      </sheetData>
      <sheetData sheetId="7722">
        <row r="4">
          <cell r="A4" t="str">
            <v>BẢNG TÍNH TOÁN, ĐO BÓC KHỐI LƯỢNG HOÀN THÀNH ĐƯA VÀO QUYẾT TOÁN</v>
          </cell>
        </row>
      </sheetData>
      <sheetData sheetId="7723">
        <row r="4">
          <cell r="A4" t="str">
            <v>BẢNG TÍNH TOÁN, ĐO BÓC KHỐI LƯỢNG HOÀN THÀNH ĐƯA VÀO QUYẾT TOÁN</v>
          </cell>
        </row>
      </sheetData>
      <sheetData sheetId="7724">
        <row r="4">
          <cell r="A4" t="str">
            <v>BẢNG TÍNH TOÁN, ĐO BÓC KHỐI LƯỢNG HOÀN THÀNH ĐƯA VÀO QUYẾT TOÁN</v>
          </cell>
        </row>
      </sheetData>
      <sheetData sheetId="7725">
        <row r="4">
          <cell r="A4" t="str">
            <v>BẢNG TÍNH TOÁN, ĐO BÓC KHỐI LƯỢNG HOÀN THÀNH ĐƯA VÀO QUYẾT TOÁN</v>
          </cell>
        </row>
      </sheetData>
      <sheetData sheetId="7726">
        <row r="4">
          <cell r="A4" t="str">
            <v>BẢNG TÍNH TOÁN, ĐO BÓC KHỐI LƯỢNG HOÀN THÀNH ĐƯA VÀO QUYẾT TOÁN</v>
          </cell>
        </row>
      </sheetData>
      <sheetData sheetId="7727">
        <row r="4">
          <cell r="A4" t="str">
            <v>BẢNG TÍNH TOÁN, ĐO BÓC KHỐI LƯỢNG HOÀN THÀNH ĐƯA VÀO QUYẾT TOÁN</v>
          </cell>
        </row>
      </sheetData>
      <sheetData sheetId="7728">
        <row r="4">
          <cell r="A4" t="str">
            <v>BẢNG TÍNH TOÁN, ĐO BÓC KHỐI LƯỢNG HOÀN THÀNH ĐƯA VÀO QUYẾT TOÁN</v>
          </cell>
        </row>
      </sheetData>
      <sheetData sheetId="7729">
        <row r="4">
          <cell r="A4" t="str">
            <v>BẢNG TÍNH TOÁN, ĐO BÓC KHỐI LƯỢNG HOÀN THÀNH ĐƯA VÀO QUYẾT TOÁN</v>
          </cell>
        </row>
      </sheetData>
      <sheetData sheetId="7730">
        <row r="4">
          <cell r="A4" t="str">
            <v>BẢNG TÍNH TOÁN, ĐO BÓC KHỐI LƯỢNG HOÀN THÀNH ĐƯA VÀO QUYẾT TOÁN</v>
          </cell>
        </row>
      </sheetData>
      <sheetData sheetId="7731">
        <row r="4">
          <cell r="A4" t="str">
            <v>BẢNG TÍNH TOÁN, ĐO BÓC KHỐI LƯỢNG HOÀN THÀNH ĐƯA VÀO QUYẾT TOÁN</v>
          </cell>
        </row>
      </sheetData>
      <sheetData sheetId="7732">
        <row r="4">
          <cell r="A4" t="str">
            <v>BẢNG TÍNH TOÁN, ĐO BÓC KHỐI LƯỢNG HOÀN THÀNH ĐƯA VÀO QUYẾT TOÁN</v>
          </cell>
        </row>
      </sheetData>
      <sheetData sheetId="7733">
        <row r="4">
          <cell r="A4" t="str">
            <v>BẢNG TÍNH TOÁN, ĐO BÓC KHỐI LƯỢNG HOÀN THÀNH ĐƯA VÀO QUYẾT TOÁN</v>
          </cell>
        </row>
      </sheetData>
      <sheetData sheetId="7734">
        <row r="4">
          <cell r="A4" t="str">
            <v>BẢNG TÍNH TOÁN, ĐO BÓC KHỐI LƯỢNG HOÀN THÀNH ĐƯA VÀO QUYẾT TOÁN</v>
          </cell>
        </row>
      </sheetData>
      <sheetData sheetId="7735">
        <row r="4">
          <cell r="A4" t="str">
            <v>BẢNG TÍNH TOÁN, ĐO BÓC KHỐI LƯỢNG HOÀN THÀNH ĐƯA VÀO QUYẾT TOÁN</v>
          </cell>
        </row>
      </sheetData>
      <sheetData sheetId="7736">
        <row r="4">
          <cell r="A4" t="str">
            <v>BẢNG TÍNH TOÁN, ĐO BÓC KHỐI LƯỢNG HOÀN THÀNH ĐƯA VÀO QUYẾT TOÁN</v>
          </cell>
        </row>
      </sheetData>
      <sheetData sheetId="7737">
        <row r="4">
          <cell r="A4" t="str">
            <v>BẢNG TÍNH TOÁN, ĐO BÓC KHỐI LƯỢNG HOÀN THÀNH ĐƯA VÀO QUYẾT TOÁN</v>
          </cell>
        </row>
      </sheetData>
      <sheetData sheetId="7738">
        <row r="4">
          <cell r="A4" t="str">
            <v>BẢNG TÍNH TOÁN, ĐO BÓC KHỐI LƯỢNG HOÀN THÀNH ĐƯA VÀO QUYẾT TOÁN</v>
          </cell>
        </row>
      </sheetData>
      <sheetData sheetId="7739">
        <row r="4">
          <cell r="A4" t="str">
            <v>BẢNG TÍNH TOÁN, ĐO BÓC KHỐI LƯỢNG HOÀN THÀNH ĐƯA VÀO QUYẾT TOÁN</v>
          </cell>
        </row>
      </sheetData>
      <sheetData sheetId="7740">
        <row r="4">
          <cell r="A4" t="str">
            <v>BẢNG TÍNH TOÁN, ĐO BÓC KHỐI LƯỢNG HOÀN THÀNH ĐƯA VÀO QUYẾT TOÁN</v>
          </cell>
        </row>
      </sheetData>
      <sheetData sheetId="7741">
        <row r="4">
          <cell r="A4" t="str">
            <v>BẢNG TÍNH TOÁN, ĐO BÓC KHỐI LƯỢNG HOÀN THÀNH ĐƯA VÀO QUYẾT TOÁN</v>
          </cell>
        </row>
      </sheetData>
      <sheetData sheetId="7742">
        <row r="4">
          <cell r="A4" t="str">
            <v>BẢNG TÍNH TOÁN, ĐO BÓC KHỐI LƯỢNG HOÀN THÀNH ĐƯA VÀO QUYẾT TOÁN</v>
          </cell>
        </row>
      </sheetData>
      <sheetData sheetId="7743">
        <row r="4">
          <cell r="A4" t="str">
            <v>BẢNG TÍNH TOÁN, ĐO BÓC KHỐI LƯỢNG HOÀN THÀNH ĐƯA VÀO QUYẾT TOÁN</v>
          </cell>
        </row>
      </sheetData>
      <sheetData sheetId="7744">
        <row r="4">
          <cell r="A4" t="str">
            <v>BẢNG TÍNH TOÁN, ĐO BÓC KHỐI LƯỢNG HOÀN THÀNH ĐƯA VÀO QUYẾT TOÁN</v>
          </cell>
        </row>
      </sheetData>
      <sheetData sheetId="7745">
        <row r="4">
          <cell r="A4" t="str">
            <v>BẢNG TÍNH TOÁN, ĐO BÓC KHỐI LƯỢNG HOÀN THÀNH ĐƯA VÀO QUYẾT TOÁN</v>
          </cell>
        </row>
      </sheetData>
      <sheetData sheetId="7746">
        <row r="4">
          <cell r="A4" t="str">
            <v>BẢNG TÍNH TOÁN, ĐO BÓC KHỐI LƯỢNG HOÀN THÀNH ĐƯA VÀO QUYẾT TOÁN</v>
          </cell>
        </row>
      </sheetData>
      <sheetData sheetId="7747">
        <row r="4">
          <cell r="A4" t="str">
            <v>BẢNG TÍNH TOÁN, ĐO BÓC KHỐI LƯỢNG HOÀN THÀNH ĐƯA VÀO QUYẾT TOÁN</v>
          </cell>
        </row>
      </sheetData>
      <sheetData sheetId="7748">
        <row r="4">
          <cell r="A4" t="str">
            <v>BẢNG TÍNH TOÁN, ĐO BÓC KHỐI LƯỢNG HOÀN THÀNH ĐƯA VÀO QUYẾT TOÁN</v>
          </cell>
        </row>
      </sheetData>
      <sheetData sheetId="7749">
        <row r="4">
          <cell r="A4" t="str">
            <v>BẢNG TÍNH TOÁN, ĐO BÓC KHỐI LƯỢNG HOÀN THÀNH ĐƯA VÀO QUYẾT TOÁN</v>
          </cell>
        </row>
      </sheetData>
      <sheetData sheetId="7750">
        <row r="4">
          <cell r="A4" t="str">
            <v>BẢNG TÍNH TOÁN, ĐO BÓC KHỐI LƯỢNG HOÀN THÀNH ĐƯA VÀO QUYẾT TOÁN</v>
          </cell>
        </row>
      </sheetData>
      <sheetData sheetId="7751">
        <row r="4">
          <cell r="A4" t="str">
            <v>BẢNG TÍNH TOÁN, ĐO BÓC KHỐI LƯỢNG HOÀN THÀNH ĐƯA VÀO QUYẾT TOÁN</v>
          </cell>
        </row>
      </sheetData>
      <sheetData sheetId="7752">
        <row r="4">
          <cell r="A4" t="str">
            <v>BẢNG TÍNH TOÁN, ĐO BÓC KHỐI LƯỢNG HOÀN THÀNH ĐƯA VÀO QUYẾT TOÁN</v>
          </cell>
        </row>
      </sheetData>
      <sheetData sheetId="7753">
        <row r="4">
          <cell r="A4" t="str">
            <v>BẢNG TÍNH TOÁN, ĐO BÓC KHỐI LƯỢNG HOÀN THÀNH ĐƯA VÀO QUYẾT TOÁN</v>
          </cell>
        </row>
      </sheetData>
      <sheetData sheetId="7754">
        <row r="4">
          <cell r="A4" t="str">
            <v>BẢNG TÍNH TOÁN, ĐO BÓC KHỐI LƯỢNG HOÀN THÀNH ĐƯA VÀO QUYẾT TOÁN</v>
          </cell>
        </row>
      </sheetData>
      <sheetData sheetId="7755">
        <row r="4">
          <cell r="A4" t="str">
            <v>BẢNG TÍNH TOÁN, ĐO BÓC KHỐI LƯỢNG HOÀN THÀNH ĐƯA VÀO QUYẾT TOÁN</v>
          </cell>
        </row>
      </sheetData>
      <sheetData sheetId="7756">
        <row r="4">
          <cell r="A4" t="str">
            <v>BẢNG TÍNH TOÁN, ĐO BÓC KHỐI LƯỢNG HOÀN THÀNH ĐƯA VÀO QUYẾT TOÁN</v>
          </cell>
        </row>
      </sheetData>
      <sheetData sheetId="7757">
        <row r="4">
          <cell r="A4" t="str">
            <v>BẢNG TÍNH TOÁN, ĐO BÓC KHỐI LƯỢNG HOÀN THÀNH ĐƯA VÀO QUYẾT TOÁN</v>
          </cell>
        </row>
      </sheetData>
      <sheetData sheetId="7758">
        <row r="4">
          <cell r="A4" t="str">
            <v>BẢNG TÍNH TOÁN, ĐO BÓC KHỐI LƯỢNG HOÀN THÀNH ĐƯA VÀO QUYẾT TOÁN</v>
          </cell>
        </row>
      </sheetData>
      <sheetData sheetId="7759">
        <row r="4">
          <cell r="A4" t="str">
            <v>BẢNG TÍNH TOÁN, ĐO BÓC KHỐI LƯỢNG HOÀN THÀNH ĐƯA VÀO QUYẾT TOÁN</v>
          </cell>
        </row>
      </sheetData>
      <sheetData sheetId="7760">
        <row r="4">
          <cell r="A4" t="str">
            <v>BẢNG TÍNH TOÁN, ĐO BÓC KHỐI LƯỢNG HOÀN THÀNH ĐƯA VÀO QUYẾT TOÁN</v>
          </cell>
        </row>
      </sheetData>
      <sheetData sheetId="7761">
        <row r="4">
          <cell r="A4" t="str">
            <v>BẢNG TÍNH TOÁN, ĐO BÓC KHỐI LƯỢNG HOÀN THÀNH ĐƯA VÀO QUYẾT TOÁN</v>
          </cell>
        </row>
      </sheetData>
      <sheetData sheetId="7762">
        <row r="4">
          <cell r="A4" t="str">
            <v>BẢNG TÍNH TOÁN, ĐO BÓC KHỐI LƯỢNG HOÀN THÀNH ĐƯA VÀO QUYẾT TOÁN</v>
          </cell>
        </row>
      </sheetData>
      <sheetData sheetId="7763">
        <row r="4">
          <cell r="A4" t="str">
            <v>BẢNG TÍNH TOÁN, ĐO BÓC KHỐI LƯỢNG HOÀN THÀNH ĐƯA VÀO QUYẾT TOÁN</v>
          </cell>
        </row>
      </sheetData>
      <sheetData sheetId="7764">
        <row r="4">
          <cell r="A4" t="str">
            <v>BẢNG TÍNH TOÁN, ĐO BÓC KHỐI LƯỢNG HOÀN THÀNH ĐƯA VÀO QUYẾT TOÁN</v>
          </cell>
        </row>
      </sheetData>
      <sheetData sheetId="7765">
        <row r="4">
          <cell r="A4" t="str">
            <v>BẢNG TÍNH TOÁN, ĐO BÓC KHỐI LƯỢNG HOÀN THÀNH ĐƯA VÀO QUYẾT TOÁN</v>
          </cell>
        </row>
      </sheetData>
      <sheetData sheetId="7766">
        <row r="4">
          <cell r="A4" t="str">
            <v>BẢNG TÍNH TOÁN, ĐO BÓC KHỐI LƯỢNG HOÀN THÀNH ĐƯA VÀO QUYẾT TOÁN</v>
          </cell>
        </row>
      </sheetData>
      <sheetData sheetId="7767">
        <row r="4">
          <cell r="A4" t="str">
            <v>BẢNG TÍNH TOÁN, ĐO BÓC KHỐI LƯỢNG HOÀN THÀNH ĐƯA VÀO QUYẾT TOÁN</v>
          </cell>
        </row>
      </sheetData>
      <sheetData sheetId="7768">
        <row r="4">
          <cell r="A4" t="str">
            <v>BẢNG TÍNH TOÁN, ĐO BÓC KHỐI LƯỢNG HOÀN THÀNH ĐƯA VÀO QUYẾT TOÁN</v>
          </cell>
        </row>
      </sheetData>
      <sheetData sheetId="7769">
        <row r="4">
          <cell r="A4" t="str">
            <v>BẢNG TÍNH TOÁN, ĐO BÓC KHỐI LƯỢNG HOÀN THÀNH ĐƯA VÀO QUYẾT TOÁN</v>
          </cell>
        </row>
      </sheetData>
      <sheetData sheetId="7770">
        <row r="4">
          <cell r="A4" t="str">
            <v>BẢNG TÍNH TOÁN, ĐO BÓC KHỐI LƯỢNG HOÀN THÀNH ĐƯA VÀO QUYẾT TOÁN</v>
          </cell>
        </row>
      </sheetData>
      <sheetData sheetId="7771">
        <row r="4">
          <cell r="A4" t="str">
            <v>BẢNG TÍNH TOÁN, ĐO BÓC KHỐI LƯỢNG HOÀN THÀNH ĐƯA VÀO QUYẾT TOÁN</v>
          </cell>
        </row>
      </sheetData>
      <sheetData sheetId="7772">
        <row r="4">
          <cell r="A4" t="str">
            <v>BẢNG TÍNH TOÁN, ĐO BÓC KHỐI LƯỢNG HOÀN THÀNH ĐƯA VÀO QUYẾT TOÁN</v>
          </cell>
        </row>
      </sheetData>
      <sheetData sheetId="7773">
        <row r="4">
          <cell r="A4" t="str">
            <v>BẢNG TÍNH TOÁN, ĐO BÓC KHỐI LƯỢNG HOÀN THÀNH ĐƯA VÀO QUYẾT TOÁN</v>
          </cell>
        </row>
      </sheetData>
      <sheetData sheetId="7774">
        <row r="4">
          <cell r="A4" t="str">
            <v>BẢNG TÍNH TOÁN, ĐO BÓC KHỐI LƯỢNG HOÀN THÀNH ĐƯA VÀO QUYẾT TOÁN</v>
          </cell>
        </row>
      </sheetData>
      <sheetData sheetId="7775">
        <row r="4">
          <cell r="A4" t="str">
            <v>BẢNG TÍNH TOÁN, ĐO BÓC KHỐI LƯỢNG HOÀN THÀNH ĐƯA VÀO QUYẾT TOÁN</v>
          </cell>
        </row>
      </sheetData>
      <sheetData sheetId="7776">
        <row r="4">
          <cell r="A4" t="str">
            <v>BẢNG TÍNH TOÁN, ĐO BÓC KHỐI LƯỢNG HOÀN THÀNH ĐƯA VÀO QUYẾT TOÁN</v>
          </cell>
        </row>
      </sheetData>
      <sheetData sheetId="7777">
        <row r="4">
          <cell r="A4" t="str">
            <v>BẢNG TÍNH TOÁN, ĐO BÓC KHỐI LƯỢNG HOÀN THÀNH ĐƯA VÀO QUYẾT TOÁN</v>
          </cell>
        </row>
      </sheetData>
      <sheetData sheetId="7778">
        <row r="4">
          <cell r="A4" t="str">
            <v>BẢNG TÍNH TOÁN, ĐO BÓC KHỐI LƯỢNG HOÀN THÀNH ĐƯA VÀO QUYẾT TOÁN</v>
          </cell>
        </row>
      </sheetData>
      <sheetData sheetId="7779">
        <row r="4">
          <cell r="A4" t="str">
            <v>BẢNG TÍNH TOÁN, ĐO BÓC KHỐI LƯỢNG HOÀN THÀNH ĐƯA VÀO QUYẾT TOÁN</v>
          </cell>
        </row>
      </sheetData>
      <sheetData sheetId="7780">
        <row r="4">
          <cell r="A4" t="str">
            <v>BẢNG TÍNH TOÁN, ĐO BÓC KHỐI LƯỢNG HOÀN THÀNH ĐƯA VÀO QUYẾT TOÁN</v>
          </cell>
        </row>
      </sheetData>
      <sheetData sheetId="7781">
        <row r="4">
          <cell r="A4" t="str">
            <v>BẢNG TÍNH TOÁN, ĐO BÓC KHỐI LƯỢNG HOÀN THÀNH ĐƯA VÀO QUYẾT TOÁN</v>
          </cell>
        </row>
      </sheetData>
      <sheetData sheetId="7782">
        <row r="4">
          <cell r="A4" t="str">
            <v>BẢNG TÍNH TOÁN, ĐO BÓC KHỐI LƯỢNG HOÀN THÀNH ĐƯA VÀO QUYẾT TOÁN</v>
          </cell>
        </row>
      </sheetData>
      <sheetData sheetId="7783">
        <row r="4">
          <cell r="A4" t="str">
            <v>BẢNG TÍNH TOÁN, ĐO BÓC KHỐI LƯỢNG HOÀN THÀNH ĐƯA VÀO QUYẾT TOÁN</v>
          </cell>
        </row>
      </sheetData>
      <sheetData sheetId="7784">
        <row r="4">
          <cell r="A4" t="str">
            <v>BẢNG TÍNH TOÁN, ĐO BÓC KHỐI LƯỢNG HOÀN THÀNH ĐƯA VÀO QUYẾT TOÁN</v>
          </cell>
        </row>
      </sheetData>
      <sheetData sheetId="7785">
        <row r="4">
          <cell r="A4" t="str">
            <v>BẢNG TÍNH TOÁN, ĐO BÓC KHỐI LƯỢNG HOÀN THÀNH ĐƯA VÀO QUYẾT TOÁN</v>
          </cell>
        </row>
      </sheetData>
      <sheetData sheetId="7786">
        <row r="4">
          <cell r="A4" t="str">
            <v>BẢNG TÍNH TOÁN, ĐO BÓC KHỐI LƯỢNG HOÀN THÀNH ĐƯA VÀO QUYẾT TOÁN</v>
          </cell>
        </row>
      </sheetData>
      <sheetData sheetId="7787">
        <row r="4">
          <cell r="A4" t="str">
            <v>BẢNG TÍNH TOÁN, ĐO BÓC KHỐI LƯỢNG HOÀN THÀNH ĐƯA VÀO QUYẾT TOÁN</v>
          </cell>
        </row>
      </sheetData>
      <sheetData sheetId="7788">
        <row r="4">
          <cell r="A4" t="str">
            <v>BẢNG TÍNH TOÁN, ĐO BÓC KHỐI LƯỢNG HOÀN THÀNH ĐƯA VÀO QUYẾT TOÁN</v>
          </cell>
        </row>
      </sheetData>
      <sheetData sheetId="7789">
        <row r="4">
          <cell r="A4" t="str">
            <v>BẢNG TÍNH TOÁN, ĐO BÓC KHỐI LƯỢNG HOÀN THÀNH ĐƯA VÀO QUYẾT TOÁN</v>
          </cell>
        </row>
      </sheetData>
      <sheetData sheetId="7790">
        <row r="4">
          <cell r="A4" t="str">
            <v>BẢNG TÍNH TOÁN, ĐO BÓC KHỐI LƯỢNG HOÀN THÀNH ĐƯA VÀO QUYẾT TOÁN</v>
          </cell>
        </row>
      </sheetData>
      <sheetData sheetId="7791">
        <row r="4">
          <cell r="A4" t="str">
            <v>BẢNG TÍNH TOÁN, ĐO BÓC KHỐI LƯỢNG HOÀN THÀNH ĐƯA VÀO QUYẾT TOÁN</v>
          </cell>
        </row>
      </sheetData>
      <sheetData sheetId="7792">
        <row r="4">
          <cell r="A4" t="str">
            <v>BẢNG TÍNH TOÁN, ĐO BÓC KHỐI LƯỢNG HOÀN THÀNH ĐƯA VÀO QUYẾT TOÁN</v>
          </cell>
        </row>
      </sheetData>
      <sheetData sheetId="7793">
        <row r="4">
          <cell r="A4" t="str">
            <v>BẢNG TÍNH TOÁN, ĐO BÓC KHỐI LƯỢNG HOÀN THÀNH ĐƯA VÀO QUYẾT TOÁN</v>
          </cell>
        </row>
      </sheetData>
      <sheetData sheetId="7794">
        <row r="4">
          <cell r="A4" t="str">
            <v>BẢNG TÍNH TOÁN, ĐO BÓC KHỐI LƯỢNG HOÀN THÀNH ĐƯA VÀO QUYẾT TOÁN</v>
          </cell>
        </row>
      </sheetData>
      <sheetData sheetId="7795">
        <row r="4">
          <cell r="A4" t="str">
            <v>BẢNG TÍNH TOÁN, ĐO BÓC KHỐI LƯỢNG HOÀN THÀNH ĐƯA VÀO QUYẾT TOÁN</v>
          </cell>
        </row>
      </sheetData>
      <sheetData sheetId="7796">
        <row r="4">
          <cell r="A4" t="str">
            <v>BẢNG TÍNH TOÁN, ĐO BÓC KHỐI LƯỢNG HOÀN THÀNH ĐƯA VÀO QUYẾT TOÁN</v>
          </cell>
        </row>
      </sheetData>
      <sheetData sheetId="7797">
        <row r="4">
          <cell r="A4" t="str">
            <v>BẢNG TÍNH TOÁN, ĐO BÓC KHỐI LƯỢNG HOÀN THÀNH ĐƯA VÀO QUYẾT TOÁN</v>
          </cell>
        </row>
      </sheetData>
      <sheetData sheetId="7798">
        <row r="4">
          <cell r="A4" t="str">
            <v>BẢNG TÍNH TOÁN, ĐO BÓC KHỐI LƯỢNG HOÀN THÀNH ĐƯA VÀO QUYẾT TOÁN</v>
          </cell>
        </row>
      </sheetData>
      <sheetData sheetId="7799">
        <row r="4">
          <cell r="A4" t="str">
            <v>BẢNG TÍNH TOÁN, ĐO BÓC KHỐI LƯỢNG HOÀN THÀNH ĐƯA VÀO QUYẾT TOÁN</v>
          </cell>
        </row>
      </sheetData>
      <sheetData sheetId="7800">
        <row r="4">
          <cell r="A4" t="str">
            <v>BẢNG TÍNH TOÁN, ĐO BÓC KHỐI LƯỢNG HOÀN THÀNH ĐƯA VÀO QUYẾT TOÁN</v>
          </cell>
        </row>
      </sheetData>
      <sheetData sheetId="7801">
        <row r="4">
          <cell r="A4" t="str">
            <v>BẢNG TÍNH TOÁN, ĐO BÓC KHỐI LƯỢNG HOÀN THÀNH ĐƯA VÀO QUYẾT TOÁN</v>
          </cell>
        </row>
      </sheetData>
      <sheetData sheetId="7802">
        <row r="4">
          <cell r="A4" t="str">
            <v>BẢNG TÍNH TOÁN, ĐO BÓC KHỐI LƯỢNG HOÀN THÀNH ĐƯA VÀO QUYẾT TOÁN</v>
          </cell>
        </row>
      </sheetData>
      <sheetData sheetId="7803">
        <row r="4">
          <cell r="A4" t="str">
            <v>BẢNG TÍNH TOÁN, ĐO BÓC KHỐI LƯỢNG HOÀN THÀNH ĐƯA VÀO QUYẾT TOÁN</v>
          </cell>
        </row>
      </sheetData>
      <sheetData sheetId="7804">
        <row r="4">
          <cell r="A4" t="str">
            <v>BẢNG TÍNH TOÁN, ĐO BÓC KHỐI LƯỢNG HOÀN THÀNH ĐƯA VÀO QUYẾT TOÁN</v>
          </cell>
        </row>
      </sheetData>
      <sheetData sheetId="7805">
        <row r="4">
          <cell r="A4" t="str">
            <v>BẢNG TÍNH TOÁN, ĐO BÓC KHỐI LƯỢNG HOÀN THÀNH ĐƯA VÀO QUYẾT TOÁN</v>
          </cell>
        </row>
      </sheetData>
      <sheetData sheetId="7806">
        <row r="4">
          <cell r="A4" t="str">
            <v>BẢNG TÍNH TOÁN, ĐO BÓC KHỐI LƯỢNG HOÀN THÀNH ĐƯA VÀO QUYẾT TOÁN</v>
          </cell>
        </row>
      </sheetData>
      <sheetData sheetId="7807">
        <row r="4">
          <cell r="A4" t="str">
            <v>BẢNG TÍNH TOÁN, ĐO BÓC KHỐI LƯỢNG HOÀN THÀNH ĐƯA VÀO QUYẾT TOÁN</v>
          </cell>
        </row>
      </sheetData>
      <sheetData sheetId="7808">
        <row r="4">
          <cell r="A4" t="str">
            <v>BẢNG TÍNH TOÁN, ĐO BÓC KHỐI LƯỢNG HOÀN THÀNH ĐƯA VÀO QUYẾT TOÁN</v>
          </cell>
        </row>
      </sheetData>
      <sheetData sheetId="7809">
        <row r="4">
          <cell r="A4" t="str">
            <v>BẢNG TÍNH TOÁN, ĐO BÓC KHỐI LƯỢNG HOÀN THÀNH ĐƯA VÀO QUYẾT TOÁN</v>
          </cell>
        </row>
      </sheetData>
      <sheetData sheetId="7810">
        <row r="4">
          <cell r="A4" t="str">
            <v>BẢNG TÍNH TOÁN, ĐO BÓC KHỐI LƯỢNG HOÀN THÀNH ĐƯA VÀO QUYẾT TOÁN</v>
          </cell>
        </row>
      </sheetData>
      <sheetData sheetId="7811">
        <row r="4">
          <cell r="A4" t="str">
            <v>BẢNG TÍNH TOÁN, ĐO BÓC KHỐI LƯỢNG HOÀN THÀNH ĐƯA VÀO QUYẾT TOÁN</v>
          </cell>
        </row>
      </sheetData>
      <sheetData sheetId="7812">
        <row r="4">
          <cell r="A4" t="str">
            <v>BẢNG TÍNH TOÁN, ĐO BÓC KHỐI LƯỢNG HOÀN THÀNH ĐƯA VÀO QUYẾT TOÁN</v>
          </cell>
        </row>
      </sheetData>
      <sheetData sheetId="7813">
        <row r="4">
          <cell r="A4" t="str">
            <v>BẢNG TÍNH TOÁN, ĐO BÓC KHỐI LƯỢNG HOÀN THÀNH ĐƯA VÀO QUYẾT TOÁN</v>
          </cell>
        </row>
      </sheetData>
      <sheetData sheetId="7814">
        <row r="4">
          <cell r="A4" t="str">
            <v>BẢNG TÍNH TOÁN, ĐO BÓC KHỐI LƯỢNG HOÀN THÀNH ĐƯA VÀO QUYẾT TOÁN</v>
          </cell>
        </row>
      </sheetData>
      <sheetData sheetId="7815">
        <row r="4">
          <cell r="A4" t="str">
            <v>BẢNG TÍNH TOÁN, ĐO BÓC KHỐI LƯỢNG HOÀN THÀNH ĐƯA VÀO QUYẾT TOÁN</v>
          </cell>
        </row>
      </sheetData>
      <sheetData sheetId="7816">
        <row r="4">
          <cell r="A4" t="str">
            <v>BẢNG TÍNH TOÁN, ĐO BÓC KHỐI LƯỢNG HOÀN THÀNH ĐƯA VÀO QUYẾT TOÁN</v>
          </cell>
        </row>
      </sheetData>
      <sheetData sheetId="7817">
        <row r="4">
          <cell r="A4" t="str">
            <v>BẢNG TÍNH TOÁN, ĐO BÓC KHỐI LƯỢNG HOÀN THÀNH ĐƯA VÀO QUYẾT TOÁN</v>
          </cell>
        </row>
      </sheetData>
      <sheetData sheetId="7818">
        <row r="4">
          <cell r="A4" t="str">
            <v>BẢNG TÍNH TOÁN, ĐO BÓC KHỐI LƯỢNG HOÀN THÀNH ĐƯA VÀO QUYẾT TOÁN</v>
          </cell>
        </row>
      </sheetData>
      <sheetData sheetId="7819">
        <row r="4">
          <cell r="A4" t="str">
            <v>BẢNG TÍNH TOÁN, ĐO BÓC KHỐI LƯỢNG HOÀN THÀNH ĐƯA VÀO QUYẾT TOÁN</v>
          </cell>
        </row>
      </sheetData>
      <sheetData sheetId="7820">
        <row r="4">
          <cell r="A4" t="str">
            <v>BẢNG TÍNH TOÁN, ĐO BÓC KHỐI LƯỢNG HOÀN THÀNH ĐƯA VÀO QUYẾT TOÁN</v>
          </cell>
        </row>
      </sheetData>
      <sheetData sheetId="7821">
        <row r="4">
          <cell r="A4" t="str">
            <v>BẢNG TÍNH TOÁN, ĐO BÓC KHỐI LƯỢNG HOÀN THÀNH ĐƯA VÀO QUYẾT TOÁN</v>
          </cell>
        </row>
      </sheetData>
      <sheetData sheetId="7822">
        <row r="4">
          <cell r="A4" t="str">
            <v>BẢNG TÍNH TOÁN, ĐO BÓC KHỐI LƯỢNG HOÀN THÀNH ĐƯA VÀO QUYẾT TOÁN</v>
          </cell>
        </row>
      </sheetData>
      <sheetData sheetId="7823">
        <row r="4">
          <cell r="A4" t="str">
            <v>BẢNG TÍNH TOÁN, ĐO BÓC KHỐI LƯỢNG HOÀN THÀNH ĐƯA VÀO QUYẾT TOÁN</v>
          </cell>
        </row>
      </sheetData>
      <sheetData sheetId="7824">
        <row r="4">
          <cell r="A4" t="str">
            <v>BẢNG TÍNH TOÁN, ĐO BÓC KHỐI LƯỢNG HOÀN THÀNH ĐƯA VÀO QUYẾT TOÁN</v>
          </cell>
        </row>
      </sheetData>
      <sheetData sheetId="7825">
        <row r="4">
          <cell r="A4" t="str">
            <v>BẢNG TÍNH TOÁN, ĐO BÓC KHỐI LƯỢNG HOÀN THÀNH ĐƯA VÀO QUYẾT TOÁN</v>
          </cell>
        </row>
      </sheetData>
      <sheetData sheetId="7826">
        <row r="4">
          <cell r="A4" t="str">
            <v>BẢNG TÍNH TOÁN, ĐO BÓC KHỐI LƯỢNG HOÀN THÀNH ĐƯA VÀO QUYẾT TOÁN</v>
          </cell>
        </row>
      </sheetData>
      <sheetData sheetId="7827">
        <row r="4">
          <cell r="A4" t="str">
            <v>BẢNG TÍNH TOÁN, ĐO BÓC KHỐI LƯỢNG HOÀN THÀNH ĐƯA VÀO QUYẾT TOÁN</v>
          </cell>
        </row>
      </sheetData>
      <sheetData sheetId="7828">
        <row r="4">
          <cell r="A4" t="str">
            <v>BẢNG TÍNH TOÁN, ĐO BÓC KHỐI LƯỢNG HOÀN THÀNH ĐƯA VÀO QUYẾT TOÁN</v>
          </cell>
        </row>
      </sheetData>
      <sheetData sheetId="7829">
        <row r="4">
          <cell r="A4" t="str">
            <v>BẢNG TÍNH TOÁN, ĐO BÓC KHỐI LƯỢNG HOÀN THÀNH ĐƯA VÀO QUYẾT TOÁN</v>
          </cell>
        </row>
      </sheetData>
      <sheetData sheetId="7830">
        <row r="4">
          <cell r="A4" t="str">
            <v>BẢNG TÍNH TOÁN, ĐO BÓC KHỐI LƯỢNG HOÀN THÀNH ĐƯA VÀO QUYẾT TOÁN</v>
          </cell>
        </row>
      </sheetData>
      <sheetData sheetId="7831">
        <row r="4">
          <cell r="A4" t="str">
            <v>BẢNG TÍNH TOÁN, ĐO BÓC KHỐI LƯỢNG HOÀN THÀNH ĐƯA VÀO QUYẾT TOÁN</v>
          </cell>
        </row>
      </sheetData>
      <sheetData sheetId="7832">
        <row r="4">
          <cell r="A4" t="str">
            <v>BẢNG TÍNH TOÁN, ĐO BÓC KHỐI LƯỢNG HOÀN THÀNH ĐƯA VÀO QUYẾT TOÁN</v>
          </cell>
        </row>
      </sheetData>
      <sheetData sheetId="7833">
        <row r="4">
          <cell r="A4" t="str">
            <v>BẢNG TÍNH TOÁN, ĐO BÓC KHỐI LƯỢNG HOÀN THÀNH ĐƯA VÀO QUYẾT TOÁN</v>
          </cell>
        </row>
      </sheetData>
      <sheetData sheetId="7834">
        <row r="4">
          <cell r="A4" t="str">
            <v>BẢNG TÍNH TOÁN, ĐO BÓC KHỐI LƯỢNG HOÀN THÀNH ĐƯA VÀO QUYẾT TOÁN</v>
          </cell>
        </row>
      </sheetData>
      <sheetData sheetId="7835">
        <row r="4">
          <cell r="A4" t="str">
            <v>BẢNG TÍNH TOÁN, ĐO BÓC KHỐI LƯỢNG HOÀN THÀNH ĐƯA VÀO QUYẾT TOÁN</v>
          </cell>
        </row>
      </sheetData>
      <sheetData sheetId="7836">
        <row r="4">
          <cell r="A4" t="str">
            <v>BẢNG TÍNH TOÁN, ĐO BÓC KHỐI LƯỢNG HOÀN THÀNH ĐƯA VÀO QUYẾT TOÁN</v>
          </cell>
        </row>
      </sheetData>
      <sheetData sheetId="7837">
        <row r="4">
          <cell r="A4" t="str">
            <v>BẢNG TÍNH TOÁN, ĐO BÓC KHỐI LƯỢNG HOÀN THÀNH ĐƯA VÀO QUYẾT TOÁN</v>
          </cell>
        </row>
      </sheetData>
      <sheetData sheetId="7838">
        <row r="4">
          <cell r="A4" t="str">
            <v>BẢNG TÍNH TOÁN, ĐO BÓC KHỐI LƯỢNG HOÀN THÀNH ĐƯA VÀO QUYẾT TOÁN</v>
          </cell>
        </row>
      </sheetData>
      <sheetData sheetId="7839">
        <row r="4">
          <cell r="A4" t="str">
            <v>BẢNG TÍNH TOÁN, ĐO BÓC KHỐI LƯỢNG HOÀN THÀNH ĐƯA VÀO QUYẾT TOÁN</v>
          </cell>
        </row>
      </sheetData>
      <sheetData sheetId="7840">
        <row r="4">
          <cell r="A4" t="str">
            <v>BẢNG TÍNH TOÁN, ĐO BÓC KHỐI LƯỢNG HOÀN THÀNH ĐƯA VÀO QUYẾT TOÁN</v>
          </cell>
        </row>
      </sheetData>
      <sheetData sheetId="7841">
        <row r="4">
          <cell r="A4" t="str">
            <v>BẢNG TÍNH TOÁN, ĐO BÓC KHỐI LƯỢNG HOÀN THÀNH ĐƯA VÀO QUYẾT TOÁN</v>
          </cell>
        </row>
      </sheetData>
      <sheetData sheetId="7842">
        <row r="4">
          <cell r="A4" t="str">
            <v>BẢNG TÍNH TOÁN, ĐO BÓC KHỐI LƯỢNG HOÀN THÀNH ĐƯA VÀO QUYẾT TOÁN</v>
          </cell>
        </row>
      </sheetData>
      <sheetData sheetId="7843">
        <row r="4">
          <cell r="A4" t="str">
            <v>BẢNG TÍNH TOÁN, ĐO BÓC KHỐI LƯỢNG HOÀN THÀNH ĐƯA VÀO QUYẾT TOÁN</v>
          </cell>
        </row>
      </sheetData>
      <sheetData sheetId="7844">
        <row r="4">
          <cell r="A4" t="str">
            <v>BẢNG TÍNH TOÁN, ĐO BÓC KHỐI LƯỢNG HOÀN THÀNH ĐƯA VÀO QUYẾT TOÁN</v>
          </cell>
        </row>
      </sheetData>
      <sheetData sheetId="7845">
        <row r="4">
          <cell r="A4" t="str">
            <v>BẢNG TÍNH TOÁN, ĐO BÓC KHỐI LƯỢNG HOÀN THÀNH ĐƯA VÀO QUYẾT TOÁN</v>
          </cell>
        </row>
      </sheetData>
      <sheetData sheetId="7846">
        <row r="4">
          <cell r="A4" t="str">
            <v>BẢNG TÍNH TOÁN, ĐO BÓC KHỐI LƯỢNG HOÀN THÀNH ĐƯA VÀO QUYẾT TOÁN</v>
          </cell>
        </row>
      </sheetData>
      <sheetData sheetId="7847">
        <row r="4">
          <cell r="A4" t="str">
            <v>BẢNG TÍNH TOÁN, ĐO BÓC KHỐI LƯỢNG HOÀN THÀNH ĐƯA VÀO QUYẾT TOÁN</v>
          </cell>
        </row>
      </sheetData>
      <sheetData sheetId="7848">
        <row r="4">
          <cell r="A4" t="str">
            <v>BẢNG TÍNH TOÁN, ĐO BÓC KHỐI LƯỢNG HOÀN THÀNH ĐƯA VÀO QUYẾT TOÁN</v>
          </cell>
        </row>
      </sheetData>
      <sheetData sheetId="7849">
        <row r="4">
          <cell r="A4" t="str">
            <v>BẢNG TÍNH TOÁN, ĐO BÓC KHỐI LƯỢNG HOÀN THÀNH ĐƯA VÀO QUYẾT TOÁN</v>
          </cell>
        </row>
      </sheetData>
      <sheetData sheetId="7850">
        <row r="4">
          <cell r="A4" t="str">
            <v>BẢNG TÍNH TOÁN, ĐO BÓC KHỐI LƯỢNG HOÀN THÀNH ĐƯA VÀO QUYẾT TOÁN</v>
          </cell>
        </row>
      </sheetData>
      <sheetData sheetId="7851">
        <row r="4">
          <cell r="A4" t="str">
            <v>BẢNG TÍNH TOÁN, ĐO BÓC KHỐI LƯỢNG HOÀN THÀNH ĐƯA VÀO QUYẾT TOÁN</v>
          </cell>
        </row>
      </sheetData>
      <sheetData sheetId="7852">
        <row r="4">
          <cell r="A4" t="str">
            <v>BẢNG TÍNH TOÁN, ĐO BÓC KHỐI LƯỢNG HOÀN THÀNH ĐƯA VÀO QUYẾT TOÁN</v>
          </cell>
        </row>
      </sheetData>
      <sheetData sheetId="7853">
        <row r="4">
          <cell r="A4" t="str">
            <v>BẢNG TÍNH TOÁN, ĐO BÓC KHỐI LƯỢNG HOÀN THÀNH ĐƯA VÀO QUYẾT TOÁN</v>
          </cell>
        </row>
      </sheetData>
      <sheetData sheetId="7854">
        <row r="4">
          <cell r="A4" t="str">
            <v>BẢNG TÍNH TOÁN, ĐO BÓC KHỐI LƯỢNG HOÀN THÀNH ĐƯA VÀO QUYẾT TOÁN</v>
          </cell>
        </row>
      </sheetData>
      <sheetData sheetId="7855">
        <row r="4">
          <cell r="A4" t="str">
            <v>BẢNG TÍNH TOÁN, ĐO BÓC KHỐI LƯỢNG HOÀN THÀNH ĐƯA VÀO QUYẾT TOÁN</v>
          </cell>
        </row>
      </sheetData>
      <sheetData sheetId="7856">
        <row r="4">
          <cell r="A4" t="str">
            <v>BẢNG TÍNH TOÁN, ĐO BÓC KHỐI LƯỢNG HOÀN THÀNH ĐƯA VÀO QUYẾT TOÁN</v>
          </cell>
        </row>
      </sheetData>
      <sheetData sheetId="7857">
        <row r="4">
          <cell r="A4" t="str">
            <v>BẢNG TÍNH TOÁN, ĐO BÓC KHỐI LƯỢNG HOÀN THÀNH ĐƯA VÀO QUYẾT TOÁN</v>
          </cell>
        </row>
      </sheetData>
      <sheetData sheetId="7858">
        <row r="4">
          <cell r="A4" t="str">
            <v>BẢNG TÍNH TOÁN, ĐO BÓC KHỐI LƯỢNG HOÀN THÀNH ĐƯA VÀO QUYẾT TOÁN</v>
          </cell>
        </row>
      </sheetData>
      <sheetData sheetId="7859">
        <row r="4">
          <cell r="A4" t="str">
            <v>BẢNG TÍNH TOÁN, ĐO BÓC KHỐI LƯỢNG HOÀN THÀNH ĐƯA VÀO QUYẾT TOÁN</v>
          </cell>
        </row>
      </sheetData>
      <sheetData sheetId="7860">
        <row r="4">
          <cell r="A4" t="str">
            <v>BẢNG TÍNH TOÁN, ĐO BÓC KHỐI LƯỢNG HOÀN THÀNH ĐƯA VÀO QUYẾT TOÁN</v>
          </cell>
        </row>
      </sheetData>
      <sheetData sheetId="7861">
        <row r="4">
          <cell r="A4" t="str">
            <v>BẢNG TÍNH TOÁN, ĐO BÓC KHỐI LƯỢNG HOÀN THÀNH ĐƯA VÀO QUYẾT TOÁN</v>
          </cell>
        </row>
      </sheetData>
      <sheetData sheetId="7862">
        <row r="4">
          <cell r="A4" t="str">
            <v>BẢNG TÍNH TOÁN, ĐO BÓC KHỐI LƯỢNG HOÀN THÀNH ĐƯA VÀO QUYẾT TOÁN</v>
          </cell>
        </row>
      </sheetData>
      <sheetData sheetId="7863">
        <row r="4">
          <cell r="A4" t="str">
            <v>BẢNG TÍNH TOÁN, ĐO BÓC KHỐI LƯỢNG HOÀN THÀNH ĐƯA VÀO QUYẾT TOÁN</v>
          </cell>
        </row>
      </sheetData>
      <sheetData sheetId="7864">
        <row r="4">
          <cell r="A4" t="str">
            <v>BẢNG TÍNH TOÁN, ĐO BÓC KHỐI LƯỢNG HOÀN THÀNH ĐƯA VÀO QUYẾT TOÁN</v>
          </cell>
        </row>
      </sheetData>
      <sheetData sheetId="7865">
        <row r="4">
          <cell r="A4" t="str">
            <v>BẢNG TÍNH TOÁN, ĐO BÓC KHỐI LƯỢNG HOÀN THÀNH ĐƯA VÀO QUYẾT TOÁN</v>
          </cell>
        </row>
      </sheetData>
      <sheetData sheetId="7866">
        <row r="4">
          <cell r="A4" t="str">
            <v>BẢNG TÍNH TOÁN, ĐO BÓC KHỐI LƯỢNG HOÀN THÀNH ĐƯA VÀO QUYẾT TOÁN</v>
          </cell>
        </row>
      </sheetData>
      <sheetData sheetId="7867">
        <row r="4">
          <cell r="A4" t="str">
            <v>BẢNG TÍNH TOÁN, ĐO BÓC KHỐI LƯỢNG HOÀN THÀNH ĐƯA VÀO QUYẾT TOÁN</v>
          </cell>
        </row>
      </sheetData>
      <sheetData sheetId="7868">
        <row r="4">
          <cell r="A4" t="str">
            <v>BẢNG TÍNH TOÁN, ĐO BÓC KHỐI LƯỢNG HOÀN THÀNH ĐƯA VÀO QUYẾT TOÁN</v>
          </cell>
        </row>
      </sheetData>
      <sheetData sheetId="7869">
        <row r="4">
          <cell r="A4" t="str">
            <v>BẢNG TÍNH TOÁN, ĐO BÓC KHỐI LƯỢNG HOÀN THÀNH ĐƯA VÀO QUYẾT TOÁN</v>
          </cell>
        </row>
      </sheetData>
      <sheetData sheetId="7870">
        <row r="4">
          <cell r="A4" t="str">
            <v>BẢNG TÍNH TOÁN, ĐO BÓC KHỐI LƯỢNG HOÀN THÀNH ĐƯA VÀO QUYẾT TOÁN</v>
          </cell>
        </row>
      </sheetData>
      <sheetData sheetId="7871">
        <row r="4">
          <cell r="A4" t="str">
            <v>BẢNG TÍNH TOÁN, ĐO BÓC KHỐI LƯỢNG HOÀN THÀNH ĐƯA VÀO QUYẾT TOÁN</v>
          </cell>
        </row>
      </sheetData>
      <sheetData sheetId="7872">
        <row r="4">
          <cell r="A4" t="str">
            <v>BẢNG TÍNH TOÁN, ĐO BÓC KHỐI LƯỢNG HOÀN THÀNH ĐƯA VÀO QUYẾT TOÁN</v>
          </cell>
        </row>
      </sheetData>
      <sheetData sheetId="7873">
        <row r="4">
          <cell r="A4" t="str">
            <v>BẢNG TÍNH TOÁN, ĐO BÓC KHỐI LƯỢNG HOÀN THÀNH ĐƯA VÀO QUYẾT TOÁN</v>
          </cell>
        </row>
      </sheetData>
      <sheetData sheetId="7874">
        <row r="4">
          <cell r="A4" t="str">
            <v>BẢNG TÍNH TOÁN, ĐO BÓC KHỐI LƯỢNG HOÀN THÀNH ĐƯA VÀO QUYẾT TOÁN</v>
          </cell>
        </row>
      </sheetData>
      <sheetData sheetId="7875">
        <row r="4">
          <cell r="A4" t="str">
            <v>BẢNG TÍNH TOÁN, ĐO BÓC KHỐI LƯỢNG HOÀN THÀNH ĐƯA VÀO QUYẾT TOÁN</v>
          </cell>
        </row>
      </sheetData>
      <sheetData sheetId="7876">
        <row r="4">
          <cell r="A4" t="str">
            <v>BẢNG TÍNH TOÁN, ĐO BÓC KHỐI LƯỢNG HOÀN THÀNH ĐƯA VÀO QUYẾT TOÁN</v>
          </cell>
        </row>
      </sheetData>
      <sheetData sheetId="7877">
        <row r="4">
          <cell r="A4" t="str">
            <v>BẢNG TÍNH TOÁN, ĐO BÓC KHỐI LƯỢNG HOÀN THÀNH ĐƯA VÀO QUYẾT TOÁN</v>
          </cell>
        </row>
      </sheetData>
      <sheetData sheetId="7878">
        <row r="4">
          <cell r="A4" t="str">
            <v>BẢNG TÍNH TOÁN, ĐO BÓC KHỐI LƯỢNG HOÀN THÀNH ĐƯA VÀO QUYẾT TOÁN</v>
          </cell>
        </row>
      </sheetData>
      <sheetData sheetId="7879">
        <row r="4">
          <cell r="A4" t="str">
            <v>BẢNG TÍNH TOÁN, ĐO BÓC KHỐI LƯỢNG HOÀN THÀNH ĐƯA VÀO QUYẾT TOÁN</v>
          </cell>
        </row>
      </sheetData>
      <sheetData sheetId="7880">
        <row r="4">
          <cell r="A4" t="str">
            <v>BẢNG TÍNH TOÁN, ĐO BÓC KHỐI LƯỢNG HOÀN THÀNH ĐƯA VÀO QUYẾT TOÁN</v>
          </cell>
        </row>
      </sheetData>
      <sheetData sheetId="7881">
        <row r="4">
          <cell r="A4" t="str">
            <v>BẢNG TÍNH TOÁN, ĐO BÓC KHỐI LƯỢNG HOÀN THÀNH ĐƯA VÀO QUYẾT TOÁN</v>
          </cell>
        </row>
      </sheetData>
      <sheetData sheetId="7882">
        <row r="4">
          <cell r="A4" t="str">
            <v>BẢNG TÍNH TOÁN, ĐO BÓC KHỐI LƯỢNG HOÀN THÀNH ĐƯA VÀO QUYẾT TOÁN</v>
          </cell>
        </row>
      </sheetData>
      <sheetData sheetId="7883">
        <row r="4">
          <cell r="A4" t="str">
            <v>BẢNG TÍNH TOÁN, ĐO BÓC KHỐI LƯỢNG HOÀN THÀNH ĐƯA VÀO QUYẾT TOÁN</v>
          </cell>
        </row>
      </sheetData>
      <sheetData sheetId="7884">
        <row r="4">
          <cell r="A4" t="str">
            <v>BẢNG TÍNH TOÁN, ĐO BÓC KHỐI LƯỢNG HOÀN THÀNH ĐƯA VÀO QUYẾT TOÁN</v>
          </cell>
        </row>
      </sheetData>
      <sheetData sheetId="7885">
        <row r="4">
          <cell r="A4" t="str">
            <v>BẢNG TÍNH TOÁN, ĐO BÓC KHỐI LƯỢNG HOÀN THÀNH ĐƯA VÀO QUYẾT TOÁN</v>
          </cell>
        </row>
      </sheetData>
      <sheetData sheetId="7886">
        <row r="4">
          <cell r="A4" t="str">
            <v>BẢNG TÍNH TOÁN, ĐO BÓC KHỐI LƯỢNG HOÀN THÀNH ĐƯA VÀO QUYẾT TOÁN</v>
          </cell>
        </row>
      </sheetData>
      <sheetData sheetId="7887">
        <row r="4">
          <cell r="A4" t="str">
            <v>BẢNG TÍNH TOÁN, ĐO BÓC KHỐI LƯỢNG HOÀN THÀNH ĐƯA VÀO QUYẾT TOÁN</v>
          </cell>
        </row>
      </sheetData>
      <sheetData sheetId="7888">
        <row r="4">
          <cell r="A4" t="str">
            <v>BẢNG TÍNH TOÁN, ĐO BÓC KHỐI LƯỢNG HOÀN THÀNH ĐƯA VÀO QUYẾT TOÁN</v>
          </cell>
        </row>
      </sheetData>
      <sheetData sheetId="7889">
        <row r="4">
          <cell r="A4" t="str">
            <v>BẢNG TÍNH TOÁN, ĐO BÓC KHỐI LƯỢNG HOÀN THÀNH ĐƯA VÀO QUYẾT TOÁN</v>
          </cell>
        </row>
      </sheetData>
      <sheetData sheetId="7890">
        <row r="4">
          <cell r="A4" t="str">
            <v>BẢNG TÍNH TOÁN, ĐO BÓC KHỐI LƯỢNG HOÀN THÀNH ĐƯA VÀO QUYẾT TOÁN</v>
          </cell>
        </row>
      </sheetData>
      <sheetData sheetId="7891">
        <row r="4">
          <cell r="A4" t="str">
            <v>BẢNG TÍNH TOÁN, ĐO BÓC KHỐI LƯỢNG HOÀN THÀNH ĐƯA VÀO QUYẾT TOÁN</v>
          </cell>
        </row>
      </sheetData>
      <sheetData sheetId="7892">
        <row r="4">
          <cell r="A4" t="str">
            <v>BẢNG TÍNH TOÁN, ĐO BÓC KHỐI LƯỢNG HOÀN THÀNH ĐƯA VÀO QUYẾT TOÁN</v>
          </cell>
        </row>
      </sheetData>
      <sheetData sheetId="7893">
        <row r="4">
          <cell r="A4" t="str">
            <v>BẢNG TÍNH TOÁN, ĐO BÓC KHỐI LƯỢNG HOÀN THÀNH ĐƯA VÀO QUYẾT TOÁN</v>
          </cell>
        </row>
      </sheetData>
      <sheetData sheetId="7894">
        <row r="4">
          <cell r="A4" t="str">
            <v>BẢNG TÍNH TOÁN, ĐO BÓC KHỐI LƯỢNG HOÀN THÀNH ĐƯA VÀO QUYẾT TOÁN</v>
          </cell>
        </row>
      </sheetData>
      <sheetData sheetId="7895">
        <row r="4">
          <cell r="A4" t="str">
            <v>BẢNG TÍNH TOÁN, ĐO BÓC KHỐI LƯỢNG HOÀN THÀNH ĐƯA VÀO QUYẾT TOÁN</v>
          </cell>
        </row>
      </sheetData>
      <sheetData sheetId="7896">
        <row r="4">
          <cell r="A4" t="str">
            <v>BẢNG TÍNH TOÁN, ĐO BÓC KHỐI LƯỢNG HOÀN THÀNH ĐƯA VÀO QUYẾT TOÁN</v>
          </cell>
        </row>
      </sheetData>
      <sheetData sheetId="7897">
        <row r="4">
          <cell r="A4" t="str">
            <v>BẢNG TÍNH TOÁN, ĐO BÓC KHỐI LƯỢNG HOÀN THÀNH ĐƯA VÀO QUYẾT TOÁN</v>
          </cell>
        </row>
      </sheetData>
      <sheetData sheetId="7898">
        <row r="4">
          <cell r="A4" t="str">
            <v>BẢNG TÍNH TOÁN, ĐO BÓC KHỐI LƯỢNG HOÀN THÀNH ĐƯA VÀO QUYẾT TOÁN</v>
          </cell>
        </row>
      </sheetData>
      <sheetData sheetId="7899">
        <row r="4">
          <cell r="A4" t="str">
            <v>BẢNG TÍNH TOÁN, ĐO BÓC KHỐI LƯỢNG HOÀN THÀNH ĐƯA VÀO QUYẾT TOÁN</v>
          </cell>
        </row>
      </sheetData>
      <sheetData sheetId="7900">
        <row r="4">
          <cell r="A4" t="str">
            <v>BẢNG TÍNH TOÁN, ĐO BÓC KHỐI LƯỢNG HOÀN THÀNH ĐƯA VÀO QUYẾT TOÁN</v>
          </cell>
        </row>
      </sheetData>
      <sheetData sheetId="7901">
        <row r="4">
          <cell r="A4" t="str">
            <v>BẢNG TÍNH TOÁN, ĐO BÓC KHỐI LƯỢNG HOÀN THÀNH ĐƯA VÀO QUYẾT TOÁN</v>
          </cell>
        </row>
      </sheetData>
      <sheetData sheetId="7902">
        <row r="4">
          <cell r="A4" t="str">
            <v>BẢNG TÍNH TOÁN, ĐO BÓC KHỐI LƯỢNG HOÀN THÀNH ĐƯA VÀO QUYẾT TOÁN</v>
          </cell>
        </row>
      </sheetData>
      <sheetData sheetId="7903">
        <row r="4">
          <cell r="A4" t="str">
            <v>BẢNG TÍNH TOÁN, ĐO BÓC KHỐI LƯỢNG HOÀN THÀNH ĐƯA VÀO QUYẾT TOÁN</v>
          </cell>
        </row>
      </sheetData>
      <sheetData sheetId="7904">
        <row r="4">
          <cell r="A4" t="str">
            <v>BẢNG TÍNH TOÁN, ĐO BÓC KHỐI LƯỢNG HOÀN THÀNH ĐƯA VÀO QUYẾT TOÁN</v>
          </cell>
        </row>
      </sheetData>
      <sheetData sheetId="7905">
        <row r="4">
          <cell r="A4" t="str">
            <v>BẢNG TÍNH TOÁN, ĐO BÓC KHỐI LƯỢNG HOÀN THÀNH ĐƯA VÀO QUYẾT TOÁN</v>
          </cell>
        </row>
      </sheetData>
      <sheetData sheetId="7906">
        <row r="4">
          <cell r="A4" t="str">
            <v>BẢNG TÍNH TOÁN, ĐO BÓC KHỐI LƯỢNG HOÀN THÀNH ĐƯA VÀO QUYẾT TOÁN</v>
          </cell>
        </row>
      </sheetData>
      <sheetData sheetId="7907">
        <row r="4">
          <cell r="A4" t="str">
            <v>BẢNG TÍNH TOÁN, ĐO BÓC KHỐI LƯỢNG HOÀN THÀNH ĐƯA VÀO QUYẾT TOÁN</v>
          </cell>
        </row>
      </sheetData>
      <sheetData sheetId="7908">
        <row r="4">
          <cell r="A4" t="str">
            <v>BẢNG TÍNH TOÁN, ĐO BÓC KHỐI LƯỢNG HOÀN THÀNH ĐƯA VÀO QUYẾT TOÁN</v>
          </cell>
        </row>
      </sheetData>
      <sheetData sheetId="7909">
        <row r="4">
          <cell r="A4" t="str">
            <v>BẢNG TÍNH TOÁN, ĐO BÓC KHỐI LƯỢNG HOÀN THÀNH ĐƯA VÀO QUYẾT TOÁN</v>
          </cell>
        </row>
      </sheetData>
      <sheetData sheetId="7910">
        <row r="4">
          <cell r="A4" t="str">
            <v>BẢNG TÍNH TOÁN, ĐO BÓC KHỐI LƯỢNG HOÀN THÀNH ĐƯA VÀO QUYẾT TOÁN</v>
          </cell>
        </row>
      </sheetData>
      <sheetData sheetId="7911">
        <row r="4">
          <cell r="A4" t="str">
            <v>BẢNG TÍNH TOÁN, ĐO BÓC KHỐI LƯỢNG HOÀN THÀNH ĐƯA VÀO QUYẾT TOÁN</v>
          </cell>
        </row>
      </sheetData>
      <sheetData sheetId="7912">
        <row r="4">
          <cell r="A4" t="str">
            <v>BẢNG TÍNH TOÁN, ĐO BÓC KHỐI LƯỢNG HOÀN THÀNH ĐƯA VÀO QUYẾT TOÁN</v>
          </cell>
        </row>
      </sheetData>
      <sheetData sheetId="7913">
        <row r="4">
          <cell r="A4" t="str">
            <v>BẢNG TÍNH TOÁN, ĐO BÓC KHỐI LƯỢNG HOÀN THÀNH ĐƯA VÀO QUYẾT TOÁN</v>
          </cell>
        </row>
      </sheetData>
      <sheetData sheetId="7914">
        <row r="4">
          <cell r="A4" t="str">
            <v>BẢNG TÍNH TOÁN, ĐO BÓC KHỐI LƯỢNG HOÀN THÀNH ĐƯA VÀO QUYẾT TOÁN</v>
          </cell>
        </row>
      </sheetData>
      <sheetData sheetId="7915">
        <row r="4">
          <cell r="A4" t="str">
            <v>BẢNG TÍNH TOÁN, ĐO BÓC KHỐI LƯỢNG HOÀN THÀNH ĐƯA VÀO QUYẾT TOÁN</v>
          </cell>
        </row>
      </sheetData>
      <sheetData sheetId="7916">
        <row r="4">
          <cell r="A4" t="str">
            <v>BẢNG TÍNH TOÁN, ĐO BÓC KHỐI LƯỢNG HOÀN THÀNH ĐƯA VÀO QUYẾT TOÁN</v>
          </cell>
        </row>
      </sheetData>
      <sheetData sheetId="7917">
        <row r="4">
          <cell r="A4" t="str">
            <v>BẢNG TÍNH TOÁN, ĐO BÓC KHỐI LƯỢNG HOÀN THÀNH ĐƯA VÀO QUYẾT TOÁN</v>
          </cell>
        </row>
      </sheetData>
      <sheetData sheetId="7918">
        <row r="4">
          <cell r="A4" t="str">
            <v>BẢNG TÍNH TOÁN, ĐO BÓC KHỐI LƯỢNG HOÀN THÀNH ĐƯA VÀO QUYẾT TOÁN</v>
          </cell>
        </row>
      </sheetData>
      <sheetData sheetId="7919">
        <row r="4">
          <cell r="A4" t="str">
            <v>BẢNG TÍNH TOÁN, ĐO BÓC KHỐI LƯỢNG HOÀN THÀNH ĐƯA VÀO QUYẾT TOÁN</v>
          </cell>
        </row>
      </sheetData>
      <sheetData sheetId="7920">
        <row r="4">
          <cell r="A4" t="str">
            <v>BẢNG TÍNH TOÁN, ĐO BÓC KHỐI LƯỢNG HOÀN THÀNH ĐƯA VÀO QUYẾT TOÁN</v>
          </cell>
        </row>
      </sheetData>
      <sheetData sheetId="7921">
        <row r="4">
          <cell r="A4" t="str">
            <v>BẢNG TÍNH TOÁN, ĐO BÓC KHỐI LƯỢNG HOÀN THÀNH ĐƯA VÀO QUYẾT TOÁN</v>
          </cell>
        </row>
      </sheetData>
      <sheetData sheetId="7922">
        <row r="4">
          <cell r="A4" t="str">
            <v>BẢNG TÍNH TOÁN, ĐO BÓC KHỐI LƯỢNG HOÀN THÀNH ĐƯA VÀO QUYẾT TOÁN</v>
          </cell>
        </row>
      </sheetData>
      <sheetData sheetId="7923">
        <row r="4">
          <cell r="A4" t="str">
            <v>BẢNG TÍNH TOÁN, ĐO BÓC KHỐI LƯỢNG HOÀN THÀNH ĐƯA VÀO QUYẾT TOÁN</v>
          </cell>
        </row>
      </sheetData>
      <sheetData sheetId="7924">
        <row r="4">
          <cell r="A4" t="str">
            <v>BẢNG TÍNH TOÁN, ĐO BÓC KHỐI LƯỢNG HOÀN THÀNH ĐƯA VÀO QUYẾT TOÁN</v>
          </cell>
        </row>
      </sheetData>
      <sheetData sheetId="7925">
        <row r="4">
          <cell r="A4" t="str">
            <v>BẢNG TÍNH TOÁN, ĐO BÓC KHỐI LƯỢNG HOÀN THÀNH ĐƯA VÀO QUYẾT TOÁN</v>
          </cell>
        </row>
      </sheetData>
      <sheetData sheetId="7926">
        <row r="4">
          <cell r="A4" t="str">
            <v>BẢNG TÍNH TOÁN, ĐO BÓC KHỐI LƯỢNG HOÀN THÀNH ĐƯA VÀO QUYẾT TOÁN</v>
          </cell>
        </row>
      </sheetData>
      <sheetData sheetId="7927">
        <row r="4">
          <cell r="A4" t="str">
            <v>BẢNG TÍNH TOÁN, ĐO BÓC KHỐI LƯỢNG HOÀN THÀNH ĐƯA VÀO QUYẾT TOÁN</v>
          </cell>
        </row>
      </sheetData>
      <sheetData sheetId="7928">
        <row r="4">
          <cell r="A4" t="str">
            <v>BẢNG TÍNH TOÁN, ĐO BÓC KHỐI LƯỢNG HOÀN THÀNH ĐƯA VÀO QUYẾT TOÁN</v>
          </cell>
        </row>
      </sheetData>
      <sheetData sheetId="7929">
        <row r="4">
          <cell r="A4" t="str">
            <v>BẢNG TÍNH TOÁN, ĐO BÓC KHỐI LƯỢNG HOÀN THÀNH ĐƯA VÀO QUYẾT TOÁN</v>
          </cell>
        </row>
      </sheetData>
      <sheetData sheetId="7930">
        <row r="4">
          <cell r="A4" t="str">
            <v>BẢNG TÍNH TOÁN, ĐO BÓC KHỐI LƯỢNG HOÀN THÀNH ĐƯA VÀO QUYẾT TOÁN</v>
          </cell>
        </row>
      </sheetData>
      <sheetData sheetId="7931">
        <row r="4">
          <cell r="A4" t="str">
            <v>BẢNG TÍNH TOÁN, ĐO BÓC KHỐI LƯỢNG HOÀN THÀNH ĐƯA VÀO QUYẾT TOÁN</v>
          </cell>
        </row>
      </sheetData>
      <sheetData sheetId="7932">
        <row r="4">
          <cell r="A4" t="str">
            <v>BẢNG TÍNH TOÁN, ĐO BÓC KHỐI LƯỢNG HOÀN THÀNH ĐƯA VÀO QUYẾT TOÁN</v>
          </cell>
        </row>
      </sheetData>
      <sheetData sheetId="7933">
        <row r="4">
          <cell r="A4" t="str">
            <v>BẢNG TÍNH TOÁN, ĐO BÓC KHỐI LƯỢNG HOÀN THÀNH ĐƯA VÀO QUYẾT TOÁN</v>
          </cell>
        </row>
      </sheetData>
      <sheetData sheetId="7934">
        <row r="4">
          <cell r="A4" t="str">
            <v>BẢNG TÍNH TOÁN, ĐO BÓC KHỐI LƯỢNG HOÀN THÀNH ĐƯA VÀO QUYẾT TOÁN</v>
          </cell>
        </row>
      </sheetData>
      <sheetData sheetId="7935">
        <row r="4">
          <cell r="A4" t="str">
            <v>BẢNG TÍNH TOÁN, ĐO BÓC KHỐI LƯỢNG HOÀN THÀNH ĐƯA VÀO QUYẾT TOÁN</v>
          </cell>
        </row>
      </sheetData>
      <sheetData sheetId="7936">
        <row r="4">
          <cell r="A4" t="str">
            <v>BẢNG TÍNH TOÁN, ĐO BÓC KHỐI LƯỢNG HOÀN THÀNH ĐƯA VÀO QUYẾT TOÁN</v>
          </cell>
        </row>
      </sheetData>
      <sheetData sheetId="7937">
        <row r="4">
          <cell r="A4" t="str">
            <v>BẢNG TÍNH TOÁN, ĐO BÓC KHỐI LƯỢNG HOÀN THÀNH ĐƯA VÀO QUYẾT TOÁN</v>
          </cell>
        </row>
      </sheetData>
      <sheetData sheetId="7938">
        <row r="4">
          <cell r="A4" t="str">
            <v>BẢNG TÍNH TOÁN, ĐO BÓC KHỐI LƯỢNG HOÀN THÀNH ĐƯA VÀO QUYẾT TOÁN</v>
          </cell>
        </row>
      </sheetData>
      <sheetData sheetId="7939">
        <row r="4">
          <cell r="A4" t="str">
            <v>BẢNG TÍNH TOÁN, ĐO BÓC KHỐI LƯỢNG HOÀN THÀNH ĐƯA VÀO QUYẾT TOÁN</v>
          </cell>
        </row>
      </sheetData>
      <sheetData sheetId="7940">
        <row r="4">
          <cell r="A4" t="str">
            <v>BẢNG TÍNH TOÁN, ĐO BÓC KHỐI LƯỢNG HOÀN THÀNH ĐƯA VÀO QUYẾT TOÁN</v>
          </cell>
        </row>
      </sheetData>
      <sheetData sheetId="7941">
        <row r="4">
          <cell r="A4" t="str">
            <v>BẢNG TÍNH TOÁN, ĐO BÓC KHỐI LƯỢNG HOÀN THÀNH ĐƯA VÀO QUYẾT TOÁN</v>
          </cell>
        </row>
      </sheetData>
      <sheetData sheetId="7942">
        <row r="4">
          <cell r="A4" t="str">
            <v>BẢNG TÍNH TOÁN, ĐO BÓC KHỐI LƯỢNG HOÀN THÀNH ĐƯA VÀO QUYẾT TOÁN</v>
          </cell>
        </row>
      </sheetData>
      <sheetData sheetId="7943">
        <row r="4">
          <cell r="A4" t="str">
            <v>BẢNG TÍNH TOÁN, ĐO BÓC KHỐI LƯỢNG HOÀN THÀNH ĐƯA VÀO QUYẾT TOÁN</v>
          </cell>
        </row>
      </sheetData>
      <sheetData sheetId="7944">
        <row r="4">
          <cell r="A4" t="str">
            <v>BẢNG TÍNH TOÁN, ĐO BÓC KHỐI LƯỢNG HOÀN THÀNH ĐƯA VÀO QUYẾT TOÁN</v>
          </cell>
        </row>
      </sheetData>
      <sheetData sheetId="7945">
        <row r="4">
          <cell r="A4" t="str">
            <v>BẢNG TÍNH TOÁN, ĐO BÓC KHỐI LƯỢNG HOÀN THÀNH ĐƯA VÀO QUYẾT TOÁN</v>
          </cell>
        </row>
      </sheetData>
      <sheetData sheetId="7946">
        <row r="4">
          <cell r="A4" t="str">
            <v>BẢNG TÍNH TOÁN, ĐO BÓC KHỐI LƯỢNG HOÀN THÀNH ĐƯA VÀO QUYẾT TOÁN</v>
          </cell>
        </row>
      </sheetData>
      <sheetData sheetId="7947">
        <row r="4">
          <cell r="A4" t="str">
            <v>BẢNG TÍNH TOÁN, ĐO BÓC KHỐI LƯỢNG HOÀN THÀNH ĐƯA VÀO QUYẾT TOÁN</v>
          </cell>
        </row>
      </sheetData>
      <sheetData sheetId="7948">
        <row r="4">
          <cell r="A4" t="str">
            <v>BẢNG TÍNH TOÁN, ĐO BÓC KHỐI LƯỢNG HOÀN THÀNH ĐƯA VÀO QUYẾT TOÁN</v>
          </cell>
        </row>
      </sheetData>
      <sheetData sheetId="7949">
        <row r="4">
          <cell r="A4" t="str">
            <v>BẢNG TÍNH TOÁN, ĐO BÓC KHỐI LƯỢNG HOÀN THÀNH ĐƯA VÀO QUYẾT TOÁN</v>
          </cell>
        </row>
      </sheetData>
      <sheetData sheetId="7950">
        <row r="4">
          <cell r="A4" t="str">
            <v>BẢNG TÍNH TOÁN, ĐO BÓC KHỐI LƯỢNG HOÀN THÀNH ĐƯA VÀO QUYẾT TOÁN</v>
          </cell>
        </row>
      </sheetData>
      <sheetData sheetId="7951">
        <row r="4">
          <cell r="A4" t="str">
            <v>BẢNG TÍNH TOÁN, ĐO BÓC KHỐI LƯỢNG HOÀN THÀNH ĐƯA VÀO QUYẾT TOÁN</v>
          </cell>
        </row>
      </sheetData>
      <sheetData sheetId="7952">
        <row r="4">
          <cell r="A4" t="str">
            <v>BẢNG TÍNH TOÁN, ĐO BÓC KHỐI LƯỢNG HOÀN THÀNH ĐƯA VÀO QUYẾT TOÁN</v>
          </cell>
        </row>
      </sheetData>
      <sheetData sheetId="7953">
        <row r="4">
          <cell r="A4" t="str">
            <v>BẢNG TÍNH TOÁN, ĐO BÓC KHỐI LƯỢNG HOÀN THÀNH ĐƯA VÀO QUYẾT TOÁN</v>
          </cell>
        </row>
      </sheetData>
      <sheetData sheetId="7954">
        <row r="4">
          <cell r="A4" t="str">
            <v>BẢNG TÍNH TOÁN, ĐO BÓC KHỐI LƯỢNG HOÀN THÀNH ĐƯA VÀO QUYẾT TOÁN</v>
          </cell>
        </row>
      </sheetData>
      <sheetData sheetId="7955">
        <row r="4">
          <cell r="A4" t="str">
            <v>BẢNG TÍNH TOÁN, ĐO BÓC KHỐI LƯỢNG HOÀN THÀNH ĐƯA VÀO QUYẾT TOÁN</v>
          </cell>
        </row>
      </sheetData>
      <sheetData sheetId="7956">
        <row r="4">
          <cell r="A4" t="str">
            <v>BẢNG TÍNH TOÁN, ĐO BÓC KHỐI LƯỢNG HOÀN THÀNH ĐƯA VÀO QUYẾT TOÁN</v>
          </cell>
        </row>
      </sheetData>
      <sheetData sheetId="7957">
        <row r="4">
          <cell r="A4" t="str">
            <v>BẢNG TÍNH TOÁN, ĐO BÓC KHỐI LƯỢNG HOÀN THÀNH ĐƯA VÀO QUYẾT TOÁN</v>
          </cell>
        </row>
      </sheetData>
      <sheetData sheetId="7958">
        <row r="4">
          <cell r="A4" t="str">
            <v>BẢNG TÍNH TOÁN, ĐO BÓC KHỐI LƯỢNG HOÀN THÀNH ĐƯA VÀO QUYẾT TOÁN</v>
          </cell>
        </row>
      </sheetData>
      <sheetData sheetId="7959">
        <row r="4">
          <cell r="A4" t="str">
            <v>BẢNG TÍNH TOÁN, ĐO BÓC KHỐI LƯỢNG HOÀN THÀNH ĐƯA VÀO QUYẾT TOÁN</v>
          </cell>
        </row>
      </sheetData>
      <sheetData sheetId="7960">
        <row r="4">
          <cell r="A4" t="str">
            <v>BẢNG TÍNH TOÁN, ĐO BÓC KHỐI LƯỢNG HOÀN THÀNH ĐƯA VÀO QUYẾT TOÁN</v>
          </cell>
        </row>
      </sheetData>
      <sheetData sheetId="7961">
        <row r="4">
          <cell r="A4" t="str">
            <v>BẢNG TÍNH TOÁN, ĐO BÓC KHỐI LƯỢNG HOÀN THÀNH ĐƯA VÀO QUYẾT TOÁN</v>
          </cell>
        </row>
      </sheetData>
      <sheetData sheetId="7962">
        <row r="4">
          <cell r="A4" t="str">
            <v>BẢNG TÍNH TOÁN, ĐO BÓC KHỐI LƯỢNG HOÀN THÀNH ĐƯA VÀO QUYẾT TOÁN</v>
          </cell>
        </row>
      </sheetData>
      <sheetData sheetId="7963">
        <row r="4">
          <cell r="A4" t="str">
            <v>BẢNG TÍNH TOÁN, ĐO BÓC KHỐI LƯỢNG HOÀN THÀNH ĐƯA VÀO QUYẾT TOÁN</v>
          </cell>
        </row>
      </sheetData>
      <sheetData sheetId="7964">
        <row r="4">
          <cell r="A4" t="str">
            <v>BẢNG TÍNH TOÁN, ĐO BÓC KHỐI LƯỢNG HOÀN THÀNH ĐƯA VÀO QUYẾT TOÁN</v>
          </cell>
        </row>
      </sheetData>
      <sheetData sheetId="7965">
        <row r="4">
          <cell r="A4" t="str">
            <v>BẢNG TÍNH TOÁN, ĐO BÓC KHỐI LƯỢNG HOÀN THÀNH ĐƯA VÀO QUYẾT TOÁN</v>
          </cell>
        </row>
      </sheetData>
      <sheetData sheetId="7966">
        <row r="4">
          <cell r="A4" t="str">
            <v>BẢNG TÍNH TOÁN, ĐO BÓC KHỐI LƯỢNG HOÀN THÀNH ĐƯA VÀO QUYẾT TOÁN</v>
          </cell>
        </row>
      </sheetData>
      <sheetData sheetId="7967">
        <row r="4">
          <cell r="A4" t="str">
            <v>BẢNG TÍNH TOÁN, ĐO BÓC KHỐI LƯỢNG HOÀN THÀNH ĐƯA VÀO QUYẾT TOÁN</v>
          </cell>
        </row>
      </sheetData>
      <sheetData sheetId="7968">
        <row r="4">
          <cell r="A4" t="str">
            <v>BẢNG TÍNH TOÁN, ĐO BÓC KHỐI LƯỢNG HOÀN THÀNH ĐƯA VÀO QUYẾT TOÁN</v>
          </cell>
        </row>
      </sheetData>
      <sheetData sheetId="7969">
        <row r="4">
          <cell r="A4" t="str">
            <v>BẢNG TÍNH TOÁN, ĐO BÓC KHỐI LƯỢNG HOÀN THÀNH ĐƯA VÀO QUYẾT TOÁN</v>
          </cell>
        </row>
      </sheetData>
      <sheetData sheetId="7970">
        <row r="4">
          <cell r="A4" t="str">
            <v>BẢNG TÍNH TOÁN, ĐO BÓC KHỐI LƯỢNG HOÀN THÀNH ĐƯA VÀO QUYẾT TOÁN</v>
          </cell>
        </row>
      </sheetData>
      <sheetData sheetId="7971">
        <row r="4">
          <cell r="A4" t="str">
            <v>BẢNG TÍNH TOÁN, ĐO BÓC KHỐI LƯỢNG HOÀN THÀNH ĐƯA VÀO QUYẾT TOÁN</v>
          </cell>
        </row>
      </sheetData>
      <sheetData sheetId="7972">
        <row r="4">
          <cell r="A4" t="str">
            <v>BẢNG TÍNH TOÁN, ĐO BÓC KHỐI LƯỢNG HOÀN THÀNH ĐƯA VÀO QUYẾT TOÁN</v>
          </cell>
        </row>
      </sheetData>
      <sheetData sheetId="7973">
        <row r="4">
          <cell r="A4" t="str">
            <v>BẢNG TÍNH TOÁN, ĐO BÓC KHỐI LƯỢNG HOÀN THÀNH ĐƯA VÀO QUYẾT TOÁN</v>
          </cell>
        </row>
      </sheetData>
      <sheetData sheetId="7974">
        <row r="4">
          <cell r="A4" t="str">
            <v>BẢNG TÍNH TOÁN, ĐO BÓC KHỐI LƯỢNG HOÀN THÀNH ĐƯA VÀO QUYẾT TOÁN</v>
          </cell>
        </row>
      </sheetData>
      <sheetData sheetId="7975">
        <row r="4">
          <cell r="A4" t="str">
            <v>BẢNG TÍNH TOÁN, ĐO BÓC KHỐI LƯỢNG HOÀN THÀNH ĐƯA VÀO QUYẾT TOÁN</v>
          </cell>
        </row>
      </sheetData>
      <sheetData sheetId="7976">
        <row r="4">
          <cell r="A4" t="str">
            <v>BẢNG TÍNH TOÁN, ĐO BÓC KHỐI LƯỢNG HOÀN THÀNH ĐƯA VÀO QUYẾT TOÁN</v>
          </cell>
        </row>
      </sheetData>
      <sheetData sheetId="7977">
        <row r="4">
          <cell r="A4" t="str">
            <v>BẢNG TÍNH TOÁN, ĐO BÓC KHỐI LƯỢNG HOÀN THÀNH ĐƯA VÀO QUYẾT TOÁN</v>
          </cell>
        </row>
      </sheetData>
      <sheetData sheetId="7978">
        <row r="4">
          <cell r="A4" t="str">
            <v>BẢNG TÍNH TOÁN, ĐO BÓC KHỐI LƯỢNG HOÀN THÀNH ĐƯA VÀO QUYẾT TOÁN</v>
          </cell>
        </row>
      </sheetData>
      <sheetData sheetId="7979">
        <row r="4">
          <cell r="A4" t="str">
            <v>BẢNG TÍNH TOÁN, ĐO BÓC KHỐI LƯỢNG HOÀN THÀNH ĐƯA VÀO QUYẾT TOÁN</v>
          </cell>
        </row>
      </sheetData>
      <sheetData sheetId="7980">
        <row r="4">
          <cell r="A4" t="str">
            <v>BẢNG TÍNH TOÁN, ĐO BÓC KHỐI LƯỢNG HOÀN THÀNH ĐƯA VÀO QUYẾT TOÁN</v>
          </cell>
        </row>
      </sheetData>
      <sheetData sheetId="7981">
        <row r="4">
          <cell r="A4" t="str">
            <v>BẢNG TÍNH TOÁN, ĐO BÓC KHỐI LƯỢNG HOÀN THÀNH ĐƯA VÀO QUYẾT TOÁN</v>
          </cell>
        </row>
      </sheetData>
      <sheetData sheetId="7982">
        <row r="4">
          <cell r="A4" t="str">
            <v>BẢNG TÍNH TOÁN, ĐO BÓC KHỐI LƯỢNG HOÀN THÀNH ĐƯA VÀO QUYẾT TOÁN</v>
          </cell>
        </row>
      </sheetData>
      <sheetData sheetId="7983">
        <row r="4">
          <cell r="A4" t="str">
            <v>BẢNG TÍNH TOÁN, ĐO BÓC KHỐI LƯỢNG HOÀN THÀNH ĐƯA VÀO QUYẾT TOÁN</v>
          </cell>
        </row>
      </sheetData>
      <sheetData sheetId="7984">
        <row r="4">
          <cell r="A4" t="str">
            <v>BẢNG TÍNH TOÁN, ĐO BÓC KHỐI LƯỢNG HOÀN THÀNH ĐƯA VÀO QUYẾT TOÁN</v>
          </cell>
        </row>
      </sheetData>
      <sheetData sheetId="7985">
        <row r="4">
          <cell r="A4" t="str">
            <v>BẢNG TÍNH TOÁN, ĐO BÓC KHỐI LƯỢNG HOÀN THÀNH ĐƯA VÀO QUYẾT TOÁN</v>
          </cell>
        </row>
      </sheetData>
      <sheetData sheetId="7986">
        <row r="4">
          <cell r="A4" t="str">
            <v>BẢNG TÍNH TOÁN, ĐO BÓC KHỐI LƯỢNG HOÀN THÀNH ĐƯA VÀO QUYẾT TOÁN</v>
          </cell>
        </row>
      </sheetData>
      <sheetData sheetId="7987">
        <row r="4">
          <cell r="A4" t="str">
            <v>BẢNG TÍNH TOÁN, ĐO BÓC KHỐI LƯỢNG HOÀN THÀNH ĐƯA VÀO QUYẾT TOÁN</v>
          </cell>
        </row>
      </sheetData>
      <sheetData sheetId="7988">
        <row r="4">
          <cell r="A4" t="str">
            <v>BẢNG TÍNH TOÁN, ĐO BÓC KHỐI LƯỢNG HOÀN THÀNH ĐƯA VÀO QUYẾT TOÁN</v>
          </cell>
        </row>
      </sheetData>
      <sheetData sheetId="7989">
        <row r="4">
          <cell r="A4" t="str">
            <v>BẢNG TÍNH TOÁN, ĐO BÓC KHỐI LƯỢNG HOÀN THÀNH ĐƯA VÀO QUYẾT TOÁN</v>
          </cell>
        </row>
      </sheetData>
      <sheetData sheetId="7990">
        <row r="4">
          <cell r="A4" t="str">
            <v>BẢNG TÍNH TOÁN, ĐO BÓC KHỐI LƯỢNG HOÀN THÀNH ĐƯA VÀO QUYẾT TOÁN</v>
          </cell>
        </row>
      </sheetData>
      <sheetData sheetId="7991">
        <row r="4">
          <cell r="A4" t="str">
            <v>BẢNG TÍNH TOÁN, ĐO BÓC KHỐI LƯỢNG HOÀN THÀNH ĐƯA VÀO QUYẾT TOÁN</v>
          </cell>
        </row>
      </sheetData>
      <sheetData sheetId="7992">
        <row r="4">
          <cell r="A4" t="str">
            <v>BẢNG TÍNH TOÁN, ĐO BÓC KHỐI LƯỢNG HOÀN THÀNH ĐƯA VÀO QUYẾT TOÁN</v>
          </cell>
        </row>
      </sheetData>
      <sheetData sheetId="7993">
        <row r="4">
          <cell r="A4" t="str">
            <v>BẢNG TÍNH TOÁN, ĐO BÓC KHỐI LƯỢNG HOÀN THÀNH ĐƯA VÀO QUYẾT TOÁN</v>
          </cell>
        </row>
      </sheetData>
      <sheetData sheetId="7994">
        <row r="4">
          <cell r="A4" t="str">
            <v>BẢNG TÍNH TOÁN, ĐO BÓC KHỐI LƯỢNG HOÀN THÀNH ĐƯA VÀO QUYẾT TOÁN</v>
          </cell>
        </row>
      </sheetData>
      <sheetData sheetId="7995">
        <row r="4">
          <cell r="A4" t="str">
            <v>BẢNG TÍNH TOÁN, ĐO BÓC KHỐI LƯỢNG HOÀN THÀNH ĐƯA VÀO QUYẾT TOÁN</v>
          </cell>
        </row>
      </sheetData>
      <sheetData sheetId="7996">
        <row r="4">
          <cell r="A4" t="str">
            <v>BẢNG TÍNH TOÁN, ĐO BÓC KHỐI LƯỢNG HOÀN THÀNH ĐƯA VÀO QUYẾT TOÁN</v>
          </cell>
        </row>
      </sheetData>
      <sheetData sheetId="7997">
        <row r="4">
          <cell r="A4" t="str">
            <v>BẢNG TÍNH TOÁN, ĐO BÓC KHỐI LƯỢNG HOÀN THÀNH ĐƯA VÀO QUYẾT TOÁN</v>
          </cell>
        </row>
      </sheetData>
      <sheetData sheetId="7998">
        <row r="4">
          <cell r="A4" t="str">
            <v>BẢNG TÍNH TOÁN, ĐO BÓC KHỐI LƯỢNG HOÀN THÀNH ĐƯA VÀO QUYẾT TOÁN</v>
          </cell>
        </row>
      </sheetData>
      <sheetData sheetId="7999">
        <row r="4">
          <cell r="A4" t="str">
            <v>BẢNG TÍNH TOÁN, ĐO BÓC KHỐI LƯỢNG HOÀN THÀNH ĐƯA VÀO QUYẾT TOÁN</v>
          </cell>
        </row>
      </sheetData>
      <sheetData sheetId="8000">
        <row r="4">
          <cell r="A4" t="str">
            <v>BẢNG TÍNH TOÁN, ĐO BÓC KHỐI LƯỢNG HOÀN THÀNH ĐƯA VÀO QUYẾT TOÁN</v>
          </cell>
        </row>
      </sheetData>
      <sheetData sheetId="8001">
        <row r="4">
          <cell r="A4" t="str">
            <v>BẢNG TÍNH TOÁN, ĐO BÓC KHỐI LƯỢNG HOÀN THÀNH ĐƯA VÀO QUYẾT TOÁN</v>
          </cell>
        </row>
      </sheetData>
      <sheetData sheetId="8002">
        <row r="4">
          <cell r="A4" t="str">
            <v>BẢNG TÍNH TOÁN, ĐO BÓC KHỐI LƯỢNG HOÀN THÀNH ĐƯA VÀO QUYẾT TOÁN</v>
          </cell>
        </row>
      </sheetData>
      <sheetData sheetId="8003">
        <row r="4">
          <cell r="A4" t="str">
            <v>BẢNG TÍNH TOÁN, ĐO BÓC KHỐI LƯỢNG HOÀN THÀNH ĐƯA VÀO QUYẾT TOÁN</v>
          </cell>
        </row>
      </sheetData>
      <sheetData sheetId="8004">
        <row r="4">
          <cell r="A4" t="str">
            <v>BẢNG TÍNH TOÁN, ĐO BÓC KHỐI LƯỢNG HOÀN THÀNH ĐƯA VÀO QUYẾT TOÁN</v>
          </cell>
        </row>
      </sheetData>
      <sheetData sheetId="8005">
        <row r="4">
          <cell r="A4" t="str">
            <v>BẢNG TÍNH TOÁN, ĐO BÓC KHỐI LƯỢNG HOÀN THÀNH ĐƯA VÀO QUYẾT TOÁN</v>
          </cell>
        </row>
      </sheetData>
      <sheetData sheetId="8006">
        <row r="4">
          <cell r="A4" t="str">
            <v>BẢNG TÍNH TOÁN, ĐO BÓC KHỐI LƯỢNG HOÀN THÀNH ĐƯA VÀO QUYẾT TOÁN</v>
          </cell>
        </row>
      </sheetData>
      <sheetData sheetId="8007">
        <row r="4">
          <cell r="A4" t="str">
            <v>BẢNG TÍNH TOÁN, ĐO BÓC KHỐI LƯỢNG HOÀN THÀNH ĐƯA VÀO QUYẾT TOÁN</v>
          </cell>
        </row>
      </sheetData>
      <sheetData sheetId="8008">
        <row r="4">
          <cell r="A4" t="str">
            <v>BẢNG TÍNH TOÁN, ĐO BÓC KHỐI LƯỢNG HOÀN THÀNH ĐƯA VÀO QUYẾT TOÁN</v>
          </cell>
        </row>
      </sheetData>
      <sheetData sheetId="8009">
        <row r="4">
          <cell r="A4" t="str">
            <v>BẢNG TÍNH TOÁN, ĐO BÓC KHỐI LƯỢNG HOÀN THÀNH ĐƯA VÀO QUYẾT TOÁN</v>
          </cell>
        </row>
      </sheetData>
      <sheetData sheetId="8010">
        <row r="4">
          <cell r="A4" t="str">
            <v>BẢNG TÍNH TOÁN, ĐO BÓC KHỐI LƯỢNG HOÀN THÀNH ĐƯA VÀO QUYẾT TOÁN</v>
          </cell>
        </row>
      </sheetData>
      <sheetData sheetId="8011">
        <row r="4">
          <cell r="A4" t="str">
            <v>BẢNG TÍNH TOÁN, ĐO BÓC KHỐI LƯỢNG HOÀN THÀNH ĐƯA VÀO QUYẾT TOÁN</v>
          </cell>
        </row>
      </sheetData>
      <sheetData sheetId="8012">
        <row r="4">
          <cell r="A4" t="str">
            <v>BẢNG TÍNH TOÁN, ĐO BÓC KHỐI LƯỢNG HOÀN THÀNH ĐƯA VÀO QUYẾT TOÁN</v>
          </cell>
        </row>
      </sheetData>
      <sheetData sheetId="8013">
        <row r="4">
          <cell r="A4" t="str">
            <v>BẢNG TÍNH TOÁN, ĐO BÓC KHỐI LƯỢNG HOÀN THÀNH ĐƯA VÀO QUYẾT TOÁN</v>
          </cell>
        </row>
      </sheetData>
      <sheetData sheetId="8014">
        <row r="4">
          <cell r="A4" t="str">
            <v>BẢNG TÍNH TOÁN, ĐO BÓC KHỐI LƯỢNG HOÀN THÀNH ĐƯA VÀO QUYẾT TOÁN</v>
          </cell>
        </row>
      </sheetData>
      <sheetData sheetId="8015">
        <row r="4">
          <cell r="A4" t="str">
            <v>BẢNG TÍNH TOÁN, ĐO BÓC KHỐI LƯỢNG HOÀN THÀNH ĐƯA VÀO QUYẾT TOÁN</v>
          </cell>
        </row>
      </sheetData>
      <sheetData sheetId="8016">
        <row r="4">
          <cell r="A4" t="str">
            <v>BẢNG TÍNH TOÁN, ĐO BÓC KHỐI LƯỢNG HOÀN THÀNH ĐƯA VÀO QUYẾT TOÁN</v>
          </cell>
        </row>
      </sheetData>
      <sheetData sheetId="8017">
        <row r="4">
          <cell r="A4" t="str">
            <v>BẢNG TÍNH TOÁN, ĐO BÓC KHỐI LƯỢNG HOÀN THÀNH ĐƯA VÀO QUYẾT TOÁN</v>
          </cell>
        </row>
      </sheetData>
      <sheetData sheetId="8018">
        <row r="4">
          <cell r="A4" t="str">
            <v>BẢNG TÍNH TOÁN, ĐO BÓC KHỐI LƯỢNG HOÀN THÀNH ĐƯA VÀO QUYẾT TOÁN</v>
          </cell>
        </row>
      </sheetData>
      <sheetData sheetId="8019">
        <row r="4">
          <cell r="A4" t="str">
            <v>BẢNG TÍNH TOÁN, ĐO BÓC KHỐI LƯỢNG HOÀN THÀNH ĐƯA VÀO QUYẾT TOÁN</v>
          </cell>
        </row>
      </sheetData>
      <sheetData sheetId="8020">
        <row r="4">
          <cell r="A4" t="str">
            <v>BẢNG TÍNH TOÁN, ĐO BÓC KHỐI LƯỢNG HOÀN THÀNH ĐƯA VÀO QUYẾT TOÁN</v>
          </cell>
        </row>
      </sheetData>
      <sheetData sheetId="8021">
        <row r="4">
          <cell r="A4" t="str">
            <v>BẢNG TÍNH TOÁN, ĐO BÓC KHỐI LƯỢNG HOÀN THÀNH ĐƯA VÀO QUYẾT TOÁN</v>
          </cell>
        </row>
      </sheetData>
      <sheetData sheetId="8022">
        <row r="4">
          <cell r="A4" t="str">
            <v>BẢNG TÍNH TOÁN, ĐO BÓC KHỐI LƯỢNG HOÀN THÀNH ĐƯA VÀO QUYẾT TOÁN</v>
          </cell>
        </row>
      </sheetData>
      <sheetData sheetId="8023">
        <row r="4">
          <cell r="A4" t="str">
            <v>BẢNG TÍNH TOÁN, ĐO BÓC KHỐI LƯỢNG HOÀN THÀNH ĐƯA VÀO QUYẾT TOÁN</v>
          </cell>
        </row>
      </sheetData>
      <sheetData sheetId="8024">
        <row r="4">
          <cell r="A4" t="str">
            <v>BẢNG TÍNH TOÁN, ĐO BÓC KHỐI LƯỢNG HOÀN THÀNH ĐƯA VÀO QUYẾT TOÁN</v>
          </cell>
        </row>
      </sheetData>
      <sheetData sheetId="8025">
        <row r="4">
          <cell r="A4" t="str">
            <v>BẢNG TÍNH TOÁN, ĐO BÓC KHỐI LƯỢNG HOÀN THÀNH ĐƯA VÀO QUYẾT TOÁN</v>
          </cell>
        </row>
      </sheetData>
      <sheetData sheetId="8026">
        <row r="4">
          <cell r="A4" t="str">
            <v>BẢNG TÍNH TOÁN, ĐO BÓC KHỐI LƯỢNG HOÀN THÀNH ĐƯA VÀO QUYẾT TOÁN</v>
          </cell>
        </row>
      </sheetData>
      <sheetData sheetId="8027">
        <row r="4">
          <cell r="A4" t="str">
            <v>BẢNG TÍNH TOÁN, ĐO BÓC KHỐI LƯỢNG HOÀN THÀNH ĐƯA VÀO QUYẾT TOÁN</v>
          </cell>
        </row>
      </sheetData>
      <sheetData sheetId="8028">
        <row r="4">
          <cell r="A4" t="str">
            <v>BẢNG TÍNH TOÁN, ĐO BÓC KHỐI LƯỢNG HOÀN THÀNH ĐƯA VÀO QUYẾT TOÁN</v>
          </cell>
        </row>
      </sheetData>
      <sheetData sheetId="8029">
        <row r="4">
          <cell r="A4" t="str">
            <v>BẢNG TÍNH TOÁN, ĐO BÓC KHỐI LƯỢNG HOÀN THÀNH ĐƯA VÀO QUYẾT TOÁN</v>
          </cell>
        </row>
      </sheetData>
      <sheetData sheetId="8030">
        <row r="4">
          <cell r="A4" t="str">
            <v>BẢNG TÍNH TOÁN, ĐO BÓC KHỐI LƯỢNG HOÀN THÀNH ĐƯA VÀO QUYẾT TOÁN</v>
          </cell>
        </row>
      </sheetData>
      <sheetData sheetId="8031">
        <row r="4">
          <cell r="A4" t="str">
            <v>BẢNG TÍNH TOÁN, ĐO BÓC KHỐI LƯỢNG HOÀN THÀNH ĐƯA VÀO QUYẾT TOÁN</v>
          </cell>
        </row>
      </sheetData>
      <sheetData sheetId="8032">
        <row r="4">
          <cell r="A4" t="str">
            <v>BẢNG TÍNH TOÁN, ĐO BÓC KHỐI LƯỢNG HOÀN THÀNH ĐƯA VÀO QUYẾT TOÁN</v>
          </cell>
        </row>
      </sheetData>
      <sheetData sheetId="8033">
        <row r="4">
          <cell r="A4" t="str">
            <v>BẢNG TÍNH TOÁN, ĐO BÓC KHỐI LƯỢNG HOÀN THÀNH ĐƯA VÀO QUYẾT TOÁN</v>
          </cell>
        </row>
      </sheetData>
      <sheetData sheetId="8034">
        <row r="4">
          <cell r="A4" t="str">
            <v>BẢNG TÍNH TOÁN, ĐO BÓC KHỐI LƯỢNG HOÀN THÀNH ĐƯA VÀO QUYẾT TOÁN</v>
          </cell>
        </row>
      </sheetData>
      <sheetData sheetId="8035">
        <row r="4">
          <cell r="A4" t="str">
            <v>BẢNG TÍNH TOÁN, ĐO BÓC KHỐI LƯỢNG HOÀN THÀNH ĐƯA VÀO QUYẾT TOÁN</v>
          </cell>
        </row>
      </sheetData>
      <sheetData sheetId="8036">
        <row r="4">
          <cell r="A4" t="str">
            <v>BẢNG TÍNH TOÁN, ĐO BÓC KHỐI LƯỢNG HOÀN THÀNH ĐƯA VÀO QUYẾT TOÁN</v>
          </cell>
        </row>
      </sheetData>
      <sheetData sheetId="8037">
        <row r="4">
          <cell r="A4" t="str">
            <v>BẢNG TÍNH TOÁN, ĐO BÓC KHỐI LƯỢNG HOÀN THÀNH ĐƯA VÀO QUYẾT TOÁN</v>
          </cell>
        </row>
      </sheetData>
      <sheetData sheetId="8038">
        <row r="4">
          <cell r="A4" t="str">
            <v>BẢNG TÍNH TOÁN, ĐO BÓC KHỐI LƯỢNG HOÀN THÀNH ĐƯA VÀO QUYẾT TOÁN</v>
          </cell>
        </row>
      </sheetData>
      <sheetData sheetId="8039">
        <row r="4">
          <cell r="A4" t="str">
            <v>BẢNG TÍNH TOÁN, ĐO BÓC KHỐI LƯỢNG HOÀN THÀNH ĐƯA VÀO QUYẾT TOÁN</v>
          </cell>
        </row>
      </sheetData>
      <sheetData sheetId="8040">
        <row r="4">
          <cell r="A4" t="str">
            <v>BẢNG TÍNH TOÁN, ĐO BÓC KHỐI LƯỢNG HOÀN THÀNH ĐƯA VÀO QUYẾT TOÁN</v>
          </cell>
        </row>
      </sheetData>
      <sheetData sheetId="8041">
        <row r="4">
          <cell r="A4" t="str">
            <v>BẢNG TÍNH TOÁN, ĐO BÓC KHỐI LƯỢNG HOÀN THÀNH ĐƯA VÀO QUYẾT TOÁN</v>
          </cell>
        </row>
      </sheetData>
      <sheetData sheetId="8042">
        <row r="4">
          <cell r="A4" t="str">
            <v>BẢNG TÍNH TOÁN, ĐO BÓC KHỐI LƯỢNG HOÀN THÀNH ĐƯA VÀO QUYẾT TOÁN</v>
          </cell>
        </row>
      </sheetData>
      <sheetData sheetId="8043">
        <row r="4">
          <cell r="A4" t="str">
            <v>BẢNG TÍNH TOÁN, ĐO BÓC KHỐI LƯỢNG HOÀN THÀNH ĐƯA VÀO QUYẾT TOÁN</v>
          </cell>
        </row>
      </sheetData>
      <sheetData sheetId="8044">
        <row r="4">
          <cell r="A4" t="str">
            <v>BẢNG TÍNH TOÁN, ĐO BÓC KHỐI LƯỢNG HOÀN THÀNH ĐƯA VÀO QUYẾT TOÁN</v>
          </cell>
        </row>
      </sheetData>
      <sheetData sheetId="8045">
        <row r="4">
          <cell r="A4" t="str">
            <v>BẢNG TÍNH TOÁN, ĐO BÓC KHỐI LƯỢNG HOÀN THÀNH ĐƯA VÀO QUYẾT TOÁN</v>
          </cell>
        </row>
      </sheetData>
      <sheetData sheetId="8046">
        <row r="4">
          <cell r="A4" t="str">
            <v>BẢNG TÍNH TOÁN, ĐO BÓC KHỐI LƯỢNG HOÀN THÀNH ĐƯA VÀO QUYẾT TOÁN</v>
          </cell>
        </row>
      </sheetData>
      <sheetData sheetId="8047">
        <row r="4">
          <cell r="A4" t="str">
            <v>BẢNG TÍNH TOÁN, ĐO BÓC KHỐI LƯỢNG HOÀN THÀNH ĐƯA VÀO QUYẾT TOÁN</v>
          </cell>
        </row>
      </sheetData>
      <sheetData sheetId="8048">
        <row r="4">
          <cell r="A4" t="str">
            <v>BẢNG TÍNH TOÁN, ĐO BÓC KHỐI LƯỢNG HOÀN THÀNH ĐƯA VÀO QUYẾT TOÁN</v>
          </cell>
        </row>
      </sheetData>
      <sheetData sheetId="8049">
        <row r="4">
          <cell r="A4" t="str">
            <v>BẢNG TÍNH TOÁN, ĐO BÓC KHỐI LƯỢNG HOÀN THÀNH ĐƯA VÀO QUYẾT TOÁN</v>
          </cell>
        </row>
      </sheetData>
      <sheetData sheetId="8050">
        <row r="4">
          <cell r="A4" t="str">
            <v>BẢNG TÍNH TOÁN, ĐO BÓC KHỐI LƯỢNG HOÀN THÀNH ĐƯA VÀO QUYẾT TOÁN</v>
          </cell>
        </row>
      </sheetData>
      <sheetData sheetId="8051">
        <row r="4">
          <cell r="A4" t="str">
            <v>BẢNG TÍNH TOÁN, ĐO BÓC KHỐI LƯỢNG HOÀN THÀNH ĐƯA VÀO QUYẾT TOÁN</v>
          </cell>
        </row>
      </sheetData>
      <sheetData sheetId="8052">
        <row r="4">
          <cell r="A4" t="str">
            <v>BẢNG TÍNH TOÁN, ĐO BÓC KHỐI LƯỢNG HOÀN THÀNH ĐƯA VÀO QUYẾT TOÁN</v>
          </cell>
        </row>
      </sheetData>
      <sheetData sheetId="8053">
        <row r="4">
          <cell r="A4" t="str">
            <v>BẢNG TÍNH TOÁN, ĐO BÓC KHỐI LƯỢNG HOÀN THÀNH ĐƯA VÀO QUYẾT TOÁN</v>
          </cell>
        </row>
      </sheetData>
      <sheetData sheetId="8054">
        <row r="4">
          <cell r="A4" t="str">
            <v>BẢNG TÍNH TOÁN, ĐO BÓC KHỐI LƯỢNG HOÀN THÀNH ĐƯA VÀO QUYẾT TOÁN</v>
          </cell>
        </row>
      </sheetData>
      <sheetData sheetId="8055">
        <row r="4">
          <cell r="A4" t="str">
            <v>BẢNG TÍNH TOÁN, ĐO BÓC KHỐI LƯỢNG HOÀN THÀNH ĐƯA VÀO QUYẾT TOÁN</v>
          </cell>
        </row>
      </sheetData>
      <sheetData sheetId="8056">
        <row r="4">
          <cell r="A4" t="str">
            <v>BẢNG TÍNH TOÁN, ĐO BÓC KHỐI LƯỢNG HOÀN THÀNH ĐƯA VÀO QUYẾT TOÁN</v>
          </cell>
        </row>
      </sheetData>
      <sheetData sheetId="8057">
        <row r="4">
          <cell r="A4" t="str">
            <v>BẢNG TÍNH TOÁN, ĐO BÓC KHỐI LƯỢNG HOÀN THÀNH ĐƯA VÀO QUYẾT TOÁN</v>
          </cell>
        </row>
      </sheetData>
      <sheetData sheetId="8058">
        <row r="4">
          <cell r="A4" t="str">
            <v>BẢNG TÍNH TOÁN, ĐO BÓC KHỐI LƯỢNG HOÀN THÀNH ĐƯA VÀO QUYẾT TOÁN</v>
          </cell>
        </row>
      </sheetData>
      <sheetData sheetId="8059">
        <row r="4">
          <cell r="A4" t="str">
            <v>BẢNG TÍNH TOÁN, ĐO BÓC KHỐI LƯỢNG HOÀN THÀNH ĐƯA VÀO QUYẾT TOÁN</v>
          </cell>
        </row>
      </sheetData>
      <sheetData sheetId="8060">
        <row r="4">
          <cell r="A4" t="str">
            <v>BẢNG TÍNH TOÁN, ĐO BÓC KHỐI LƯỢNG HOÀN THÀNH ĐƯA VÀO QUYẾT TOÁN</v>
          </cell>
        </row>
      </sheetData>
      <sheetData sheetId="8061">
        <row r="4">
          <cell r="A4" t="str">
            <v>BẢNG TÍNH TOÁN, ĐO BÓC KHỐI LƯỢNG HOÀN THÀNH ĐƯA VÀO QUYẾT TOÁN</v>
          </cell>
        </row>
      </sheetData>
      <sheetData sheetId="8062">
        <row r="4">
          <cell r="A4" t="str">
            <v>BẢNG TÍNH TOÁN, ĐO BÓC KHỐI LƯỢNG HOÀN THÀNH ĐƯA VÀO QUYẾT TOÁN</v>
          </cell>
        </row>
      </sheetData>
      <sheetData sheetId="8063">
        <row r="4">
          <cell r="A4" t="str">
            <v>BẢNG TÍNH TOÁN, ĐO BÓC KHỐI LƯỢNG HOÀN THÀNH ĐƯA VÀO QUYẾT TOÁN</v>
          </cell>
        </row>
      </sheetData>
      <sheetData sheetId="8064">
        <row r="4">
          <cell r="A4" t="str">
            <v>BẢNG TÍNH TOÁN, ĐO BÓC KHỐI LƯỢNG HOÀN THÀNH ĐƯA VÀO QUYẾT TOÁN</v>
          </cell>
        </row>
      </sheetData>
      <sheetData sheetId="8065">
        <row r="4">
          <cell r="A4" t="str">
            <v>BẢNG TÍNH TOÁN, ĐO BÓC KHỐI LƯỢNG HOÀN THÀNH ĐƯA VÀO QUYẾT TOÁN</v>
          </cell>
        </row>
      </sheetData>
      <sheetData sheetId="8066">
        <row r="4">
          <cell r="A4" t="str">
            <v>BẢNG TÍNH TOÁN, ĐO BÓC KHỐI LƯỢNG HOÀN THÀNH ĐƯA VÀO QUYẾT TOÁN</v>
          </cell>
        </row>
      </sheetData>
      <sheetData sheetId="8067">
        <row r="4">
          <cell r="A4" t="str">
            <v>BẢNG TÍNH TOÁN, ĐO BÓC KHỐI LƯỢNG HOÀN THÀNH ĐƯA VÀO QUYẾT TOÁN</v>
          </cell>
        </row>
      </sheetData>
      <sheetData sheetId="8068">
        <row r="4">
          <cell r="A4" t="str">
            <v>BẢNG TÍNH TOÁN, ĐO BÓC KHỐI LƯỢNG HOÀN THÀNH ĐƯA VÀO QUYẾT TOÁN</v>
          </cell>
        </row>
      </sheetData>
      <sheetData sheetId="8069">
        <row r="4">
          <cell r="A4" t="str">
            <v>BẢNG TÍNH TOÁN, ĐO BÓC KHỐI LƯỢNG HOÀN THÀNH ĐƯA VÀO QUYẾT TOÁN</v>
          </cell>
        </row>
      </sheetData>
      <sheetData sheetId="8070">
        <row r="4">
          <cell r="A4" t="str">
            <v>BẢNG TÍNH TOÁN, ĐO BÓC KHỐI LƯỢNG HOÀN THÀNH ĐƯA VÀO QUYẾT TOÁN</v>
          </cell>
        </row>
      </sheetData>
      <sheetData sheetId="8071">
        <row r="4">
          <cell r="A4" t="str">
            <v>BẢNG TÍNH TOÁN, ĐO BÓC KHỐI LƯỢNG HOÀN THÀNH ĐƯA VÀO QUYẾT TOÁN</v>
          </cell>
        </row>
      </sheetData>
      <sheetData sheetId="8072">
        <row r="4">
          <cell r="A4" t="str">
            <v>BẢNG TÍNH TOÁN, ĐO BÓC KHỐI LƯỢNG HOÀN THÀNH ĐƯA VÀO QUYẾT TOÁN</v>
          </cell>
        </row>
      </sheetData>
      <sheetData sheetId="8073">
        <row r="4">
          <cell r="A4" t="str">
            <v>BẢNG TÍNH TOÁN, ĐO BÓC KHỐI LƯỢNG HOÀN THÀNH ĐƯA VÀO QUYẾT TOÁN</v>
          </cell>
        </row>
      </sheetData>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ow r="4">
          <cell r="A4" t="str">
            <v>BẢNG TÍNH TOÁN, ĐO BÓC KHỐI LƯỢNG HOÀN THÀNH ĐƯA VÀO QUYẾT TOÁN</v>
          </cell>
        </row>
      </sheetData>
      <sheetData sheetId="8106">
        <row r="4">
          <cell r="A4" t="str">
            <v>BẢNG TÍNH TOÁN, ĐO BÓC KHỐI LƯỢNG HOÀN THÀNH ĐƯA VÀO QUYẾT TOÁN</v>
          </cell>
        </row>
      </sheetData>
      <sheetData sheetId="8107">
        <row r="4">
          <cell r="A4" t="str">
            <v>BẢNG TÍNH TOÁN, ĐO BÓC KHỐI LƯỢNG HOÀN THÀNH ĐƯA VÀO QUYẾT TOÁN</v>
          </cell>
        </row>
      </sheetData>
      <sheetData sheetId="8108">
        <row r="4">
          <cell r="A4" t="str">
            <v>BẢNG TÍNH TOÁN, ĐO BÓC KHỐI LƯỢNG HOÀN THÀNH ĐƯA VÀO QUYẾT TOÁN</v>
          </cell>
        </row>
      </sheetData>
      <sheetData sheetId="8109">
        <row r="4">
          <cell r="A4" t="str">
            <v>BẢNG TÍNH TOÁN, ĐO BÓC KHỐI LƯỢNG HOÀN THÀNH ĐƯA VÀO QUYẾT TOÁN</v>
          </cell>
        </row>
      </sheetData>
      <sheetData sheetId="8110">
        <row r="4">
          <cell r="A4" t="str">
            <v>BẢNG TÍNH TOÁN, ĐO BÓC KHỐI LƯỢNG HOÀN THÀNH ĐƯA VÀO QUYẾT TOÁN</v>
          </cell>
        </row>
      </sheetData>
      <sheetData sheetId="8111">
        <row r="4">
          <cell r="A4" t="str">
            <v>BẢNG TÍNH TOÁN, ĐO BÓC KHỐI LƯỢNG HOÀN THÀNH ĐƯA VÀO QUYẾT TOÁN</v>
          </cell>
        </row>
      </sheetData>
      <sheetData sheetId="8112">
        <row r="4">
          <cell r="A4" t="str">
            <v>BẢNG TÍNH TOÁN, ĐO BÓC KHỐI LƯỢNG HOÀN THÀNH ĐƯA VÀO QUYẾT TOÁN</v>
          </cell>
        </row>
      </sheetData>
      <sheetData sheetId="8113">
        <row r="4">
          <cell r="A4" t="str">
            <v>BẢNG TÍNH TOÁN, ĐO BÓC KHỐI LƯỢNG HOÀN THÀNH ĐƯA VÀO QUYẾT TOÁN</v>
          </cell>
        </row>
      </sheetData>
      <sheetData sheetId="8114">
        <row r="4">
          <cell r="A4" t="str">
            <v>BẢNG TÍNH TOÁN, ĐO BÓC KHỐI LƯỢNG HOÀN THÀNH ĐƯA VÀO QUYẾT TOÁN</v>
          </cell>
        </row>
      </sheetData>
      <sheetData sheetId="8115">
        <row r="4">
          <cell r="A4" t="str">
            <v>BẢNG TÍNH TOÁN, ĐO BÓC KHỐI LƯỢNG HOÀN THÀNH ĐƯA VÀO QUYẾT TOÁN</v>
          </cell>
        </row>
      </sheetData>
      <sheetData sheetId="8116">
        <row r="4">
          <cell r="A4" t="str">
            <v>BẢNG TÍNH TOÁN, ĐO BÓC KHỐI LƯỢNG HOÀN THÀNH ĐƯA VÀO QUYẾT TOÁN</v>
          </cell>
        </row>
      </sheetData>
      <sheetData sheetId="8117">
        <row r="4">
          <cell r="A4" t="str">
            <v>BẢNG TÍNH TOÁN, ĐO BÓC KHỐI LƯỢNG HOÀN THÀNH ĐƯA VÀO QUYẾT TOÁN</v>
          </cell>
        </row>
      </sheetData>
      <sheetData sheetId="8118">
        <row r="4">
          <cell r="A4" t="str">
            <v>BẢNG TÍNH TOÁN, ĐO BÓC KHỐI LƯỢNG HOÀN THÀNH ĐƯA VÀO QUYẾT TOÁN</v>
          </cell>
        </row>
      </sheetData>
      <sheetData sheetId="8119">
        <row r="4">
          <cell r="A4" t="str">
            <v>BẢNG TÍNH TOÁN, ĐO BÓC KHỐI LƯỢNG HOÀN THÀNH ĐƯA VÀO QUYẾT TOÁN</v>
          </cell>
        </row>
      </sheetData>
      <sheetData sheetId="8120">
        <row r="4">
          <cell r="A4" t="str">
            <v>BẢNG TÍNH TOÁN, ĐO BÓC KHỐI LƯỢNG HOÀN THÀNH ĐƯA VÀO QUYẾT TOÁN</v>
          </cell>
        </row>
      </sheetData>
      <sheetData sheetId="8121">
        <row r="4">
          <cell r="A4" t="str">
            <v>BẢNG TÍNH TOÁN, ĐO BÓC KHỐI LƯỢNG HOÀN THÀNH ĐƯA VÀO QUYẾT TOÁN</v>
          </cell>
        </row>
      </sheetData>
      <sheetData sheetId="8122">
        <row r="4">
          <cell r="A4" t="str">
            <v>BẢNG TÍNH TOÁN, ĐO BÓC KHỐI LƯỢNG HOÀN THÀNH ĐƯA VÀO QUYẾT TOÁN</v>
          </cell>
        </row>
      </sheetData>
      <sheetData sheetId="8123">
        <row r="4">
          <cell r="A4" t="str">
            <v>BẢNG TÍNH TOÁN, ĐO BÓC KHỐI LƯỢNG HOÀN THÀNH ĐƯA VÀO QUYẾT TOÁN</v>
          </cell>
        </row>
      </sheetData>
      <sheetData sheetId="8124">
        <row r="4">
          <cell r="A4" t="str">
            <v>BẢNG TÍNH TOÁN, ĐO BÓC KHỐI LƯỢNG HOÀN THÀNH ĐƯA VÀO QUYẾT TOÁN</v>
          </cell>
        </row>
      </sheetData>
      <sheetData sheetId="8125">
        <row r="4">
          <cell r="A4" t="str">
            <v>BẢNG TÍNH TOÁN, ĐO BÓC KHỐI LƯỢNG HOÀN THÀNH ĐƯA VÀO QUYẾT TOÁN</v>
          </cell>
        </row>
      </sheetData>
      <sheetData sheetId="8126">
        <row r="4">
          <cell r="A4" t="str">
            <v>BẢNG TÍNH TOÁN, ĐO BÓC KHỐI LƯỢNG HOÀN THÀNH ĐƯA VÀO QUYẾT TOÁN</v>
          </cell>
        </row>
      </sheetData>
      <sheetData sheetId="8127">
        <row r="4">
          <cell r="A4" t="str">
            <v>BẢNG TÍNH TOÁN, ĐO BÓC KHỐI LƯỢNG HOÀN THÀNH ĐƯA VÀO QUYẾT TOÁN</v>
          </cell>
        </row>
      </sheetData>
      <sheetData sheetId="8128">
        <row r="4">
          <cell r="A4" t="str">
            <v>BẢNG TÍNH TOÁN, ĐO BÓC KHỐI LƯỢNG HOÀN THÀNH ĐƯA VÀO QUYẾT TOÁN</v>
          </cell>
        </row>
      </sheetData>
      <sheetData sheetId="8129">
        <row r="4">
          <cell r="A4" t="str">
            <v>BẢNG TÍNH TOÁN, ĐO BÓC KHỐI LƯỢNG HOÀN THÀNH ĐƯA VÀO QUYẾT TOÁN</v>
          </cell>
        </row>
      </sheetData>
      <sheetData sheetId="8130">
        <row r="4">
          <cell r="A4" t="str">
            <v>BẢNG TÍNH TOÁN, ĐO BÓC KHỐI LƯỢNG HOÀN THÀNH ĐƯA VÀO QUYẾT TOÁN</v>
          </cell>
        </row>
      </sheetData>
      <sheetData sheetId="8131">
        <row r="4">
          <cell r="A4" t="str">
            <v>BẢNG TÍNH TOÁN, ĐO BÓC KHỐI LƯỢNG HOÀN THÀNH ĐƯA VÀO QUYẾT TOÁN</v>
          </cell>
        </row>
      </sheetData>
      <sheetData sheetId="8132">
        <row r="4">
          <cell r="A4" t="str">
            <v>BẢNG TÍNH TOÁN, ĐO BÓC KHỐI LƯỢNG HOÀN THÀNH ĐƯA VÀO QUYẾT TOÁN</v>
          </cell>
        </row>
      </sheetData>
      <sheetData sheetId="8133">
        <row r="4">
          <cell r="A4" t="str">
            <v>BẢNG TÍNH TOÁN, ĐO BÓC KHỐI LƯỢNG HOÀN THÀNH ĐƯA VÀO QUYẾT TOÁN</v>
          </cell>
        </row>
      </sheetData>
      <sheetData sheetId="8134">
        <row r="4">
          <cell r="A4" t="str">
            <v>BẢNG TÍNH TOÁN, ĐO BÓC KHỐI LƯỢNG HOÀN THÀNH ĐƯA VÀO QUYẾT TOÁN</v>
          </cell>
        </row>
      </sheetData>
      <sheetData sheetId="8135">
        <row r="4">
          <cell r="A4" t="str">
            <v>BẢNG TÍNH TOÁN, ĐO BÓC KHỐI LƯỢNG HOÀN THÀNH ĐƯA VÀO QUYẾT TOÁN</v>
          </cell>
        </row>
      </sheetData>
      <sheetData sheetId="8136">
        <row r="4">
          <cell r="A4" t="str">
            <v>BẢNG TÍNH TOÁN, ĐO BÓC KHỐI LƯỢNG HOÀN THÀNH ĐƯA VÀO QUYẾT TOÁN</v>
          </cell>
        </row>
      </sheetData>
      <sheetData sheetId="8137">
        <row r="4">
          <cell r="A4" t="str">
            <v>BẢNG TÍNH TOÁN, ĐO BÓC KHỐI LƯỢNG HOÀN THÀNH ĐƯA VÀO QUYẾT TOÁN</v>
          </cell>
        </row>
      </sheetData>
      <sheetData sheetId="8138">
        <row r="4">
          <cell r="A4" t="str">
            <v>BẢNG TÍNH TOÁN, ĐO BÓC KHỐI LƯỢNG HOÀN THÀNH ĐƯA VÀO QUYẾT TOÁN</v>
          </cell>
        </row>
      </sheetData>
      <sheetData sheetId="8139">
        <row r="4">
          <cell r="A4" t="str">
            <v>BẢNG TÍNH TOÁN, ĐO BÓC KHỐI LƯỢNG HOÀN THÀNH ĐƯA VÀO QUYẾT TOÁN</v>
          </cell>
        </row>
      </sheetData>
      <sheetData sheetId="8140">
        <row r="4">
          <cell r="A4" t="str">
            <v>BẢNG TÍNH TOÁN, ĐO BÓC KHỐI LƯỢNG HOÀN THÀNH ĐƯA VÀO QUYẾT TOÁN</v>
          </cell>
        </row>
      </sheetData>
      <sheetData sheetId="8141">
        <row r="4">
          <cell r="A4" t="str">
            <v>BẢNG TÍNH TOÁN, ĐO BÓC KHỐI LƯỢNG HOÀN THÀNH ĐƯA VÀO QUYẾT TOÁN</v>
          </cell>
        </row>
      </sheetData>
      <sheetData sheetId="8142">
        <row r="4">
          <cell r="A4" t="str">
            <v>BẢNG TÍNH TOÁN, ĐO BÓC KHỐI LƯỢNG HOÀN THÀNH ĐƯA VÀO QUYẾT TOÁN</v>
          </cell>
        </row>
      </sheetData>
      <sheetData sheetId="8143">
        <row r="4">
          <cell r="A4" t="str">
            <v>BẢNG TÍNH TOÁN, ĐO BÓC KHỐI LƯỢNG HOÀN THÀNH ĐƯA VÀO QUYẾT TOÁN</v>
          </cell>
        </row>
      </sheetData>
      <sheetData sheetId="8144">
        <row r="4">
          <cell r="A4" t="str">
            <v>BẢNG TÍNH TOÁN, ĐO BÓC KHỐI LƯỢNG HOÀN THÀNH ĐƯA VÀO QUYẾT TOÁN</v>
          </cell>
        </row>
      </sheetData>
      <sheetData sheetId="8145">
        <row r="4">
          <cell r="A4" t="str">
            <v>BẢNG TÍNH TOÁN, ĐO BÓC KHỐI LƯỢNG HOÀN THÀNH ĐƯA VÀO QUYẾT TOÁN</v>
          </cell>
        </row>
      </sheetData>
      <sheetData sheetId="8146">
        <row r="4">
          <cell r="A4" t="str">
            <v>BẢNG TÍNH TOÁN, ĐO BÓC KHỐI LƯỢNG HOÀN THÀNH ĐƯA VÀO QUYẾT TOÁN</v>
          </cell>
        </row>
      </sheetData>
      <sheetData sheetId="8147">
        <row r="4">
          <cell r="A4" t="str">
            <v>BẢNG TÍNH TOÁN, ĐO BÓC KHỐI LƯỢNG HOÀN THÀNH ĐƯA VÀO QUYẾT TOÁN</v>
          </cell>
        </row>
      </sheetData>
      <sheetData sheetId="8148">
        <row r="4">
          <cell r="A4" t="str">
            <v>BẢNG TÍNH TOÁN, ĐO BÓC KHỐI LƯỢNG HOÀN THÀNH ĐƯA VÀO QUYẾT TOÁN</v>
          </cell>
        </row>
      </sheetData>
      <sheetData sheetId="8149">
        <row r="4">
          <cell r="A4" t="str">
            <v>BẢNG TÍNH TOÁN, ĐO BÓC KHỐI LƯỢNG HOÀN THÀNH ĐƯA VÀO QUYẾT TOÁN</v>
          </cell>
        </row>
      </sheetData>
      <sheetData sheetId="8150">
        <row r="4">
          <cell r="A4" t="str">
            <v>BẢNG TÍNH TOÁN, ĐO BÓC KHỐI LƯỢNG HOÀN THÀNH ĐƯA VÀO QUYẾT TOÁN</v>
          </cell>
        </row>
      </sheetData>
      <sheetData sheetId="8151">
        <row r="4">
          <cell r="A4" t="str">
            <v>BẢNG TÍNH TOÁN, ĐO BÓC KHỐI LƯỢNG HOÀN THÀNH ĐƯA VÀO QUYẾT TOÁN</v>
          </cell>
        </row>
      </sheetData>
      <sheetData sheetId="8152">
        <row r="4">
          <cell r="A4" t="str">
            <v>BẢNG TÍNH TOÁN, ĐO BÓC KHỐI LƯỢNG HOÀN THÀNH ĐƯA VÀO QUYẾT TOÁN</v>
          </cell>
        </row>
      </sheetData>
      <sheetData sheetId="8153">
        <row r="4">
          <cell r="A4" t="str">
            <v>BẢNG TÍNH TOÁN, ĐO BÓC KHỐI LƯỢNG HOÀN THÀNH ĐƯA VÀO QUYẾT TOÁN</v>
          </cell>
        </row>
      </sheetData>
      <sheetData sheetId="8154">
        <row r="4">
          <cell r="A4" t="str">
            <v>BẢNG TÍNH TOÁN, ĐO BÓC KHỐI LƯỢNG HOÀN THÀNH ĐƯA VÀO QUYẾT TOÁN</v>
          </cell>
        </row>
      </sheetData>
      <sheetData sheetId="8155">
        <row r="4">
          <cell r="A4" t="str">
            <v>BẢNG TÍNH TOÁN, ĐO BÓC KHỐI LƯỢNG HOÀN THÀNH ĐƯA VÀO QUYẾT TOÁN</v>
          </cell>
        </row>
      </sheetData>
      <sheetData sheetId="8156">
        <row r="4">
          <cell r="A4" t="str">
            <v>BẢNG TÍNH TOÁN, ĐO BÓC KHỐI LƯỢNG HOÀN THÀNH ĐƯA VÀO QUYẾT TOÁN</v>
          </cell>
        </row>
      </sheetData>
      <sheetData sheetId="8157">
        <row r="4">
          <cell r="A4" t="str">
            <v>BẢNG TÍNH TOÁN, ĐO BÓC KHỐI LƯỢNG HOÀN THÀNH ĐƯA VÀO QUYẾT TOÁN</v>
          </cell>
        </row>
      </sheetData>
      <sheetData sheetId="8158">
        <row r="4">
          <cell r="A4" t="str">
            <v>BẢNG TÍNH TOÁN, ĐO BÓC KHỐI LƯỢNG HOÀN THÀNH ĐƯA VÀO QUYẾT TOÁN</v>
          </cell>
        </row>
      </sheetData>
      <sheetData sheetId="8159">
        <row r="4">
          <cell r="A4" t="str">
            <v>BẢNG TÍNH TOÁN, ĐO BÓC KHỐI LƯỢNG HOÀN THÀNH ĐƯA VÀO QUYẾT TOÁN</v>
          </cell>
        </row>
      </sheetData>
      <sheetData sheetId="8160">
        <row r="4">
          <cell r="A4" t="str">
            <v>BẢNG TÍNH TOÁN, ĐO BÓC KHỐI LƯỢNG HOÀN THÀNH ĐƯA VÀO QUYẾT TOÁN</v>
          </cell>
        </row>
      </sheetData>
      <sheetData sheetId="8161">
        <row r="4">
          <cell r="A4" t="str">
            <v>BẢNG TÍNH TOÁN, ĐO BÓC KHỐI LƯỢNG HOÀN THÀNH ĐƯA VÀO QUYẾT TOÁN</v>
          </cell>
        </row>
      </sheetData>
      <sheetData sheetId="8162">
        <row r="4">
          <cell r="A4" t="str">
            <v>BẢNG TÍNH TOÁN, ĐO BÓC KHỐI LƯỢNG HOÀN THÀNH ĐƯA VÀO QUYẾT TOÁN</v>
          </cell>
        </row>
      </sheetData>
      <sheetData sheetId="8163">
        <row r="4">
          <cell r="A4" t="str">
            <v>BẢNG TÍNH TOÁN, ĐO BÓC KHỐI LƯỢNG HOÀN THÀNH ĐƯA VÀO QUYẾT TOÁN</v>
          </cell>
        </row>
      </sheetData>
      <sheetData sheetId="8164">
        <row r="4">
          <cell r="A4" t="str">
            <v>BẢNG TÍNH TOÁN, ĐO BÓC KHỐI LƯỢNG HOÀN THÀNH ĐƯA VÀO QUYẾT TOÁN</v>
          </cell>
        </row>
      </sheetData>
      <sheetData sheetId="8165">
        <row r="4">
          <cell r="A4" t="str">
            <v>BẢNG TÍNH TOÁN, ĐO BÓC KHỐI LƯỢNG HOÀN THÀNH ĐƯA VÀO QUYẾT TOÁN</v>
          </cell>
        </row>
      </sheetData>
      <sheetData sheetId="8166">
        <row r="4">
          <cell r="A4" t="str">
            <v>BẢNG TÍNH TOÁN, ĐO BÓC KHỐI LƯỢNG HOÀN THÀNH ĐƯA VÀO QUYẾT TOÁN</v>
          </cell>
        </row>
      </sheetData>
      <sheetData sheetId="8167">
        <row r="4">
          <cell r="A4" t="str">
            <v>BẢNG TÍNH TOÁN, ĐO BÓC KHỐI LƯỢNG HOÀN THÀNH ĐƯA VÀO QUYẾT TOÁN</v>
          </cell>
        </row>
      </sheetData>
      <sheetData sheetId="8168">
        <row r="4">
          <cell r="A4" t="str">
            <v>BẢNG TÍNH TOÁN, ĐO BÓC KHỐI LƯỢNG HOÀN THÀNH ĐƯA VÀO QUYẾT TOÁN</v>
          </cell>
        </row>
      </sheetData>
      <sheetData sheetId="8169">
        <row r="4">
          <cell r="A4" t="str">
            <v>BẢNG TÍNH TOÁN, ĐO BÓC KHỐI LƯỢNG HOÀN THÀNH ĐƯA VÀO QUYẾT TOÁN</v>
          </cell>
        </row>
      </sheetData>
      <sheetData sheetId="8170">
        <row r="4">
          <cell r="A4" t="str">
            <v>BẢNG TÍNH TOÁN, ĐO BÓC KHỐI LƯỢNG HOÀN THÀNH ĐƯA VÀO QUYẾT TOÁN</v>
          </cell>
        </row>
      </sheetData>
      <sheetData sheetId="8171">
        <row r="4">
          <cell r="A4" t="str">
            <v>BẢNG TÍNH TOÁN, ĐO BÓC KHỐI LƯỢNG HOÀN THÀNH ĐƯA VÀO QUYẾT TOÁN</v>
          </cell>
        </row>
      </sheetData>
      <sheetData sheetId="8172">
        <row r="4">
          <cell r="A4" t="str">
            <v>BẢNG TÍNH TOÁN, ĐO BÓC KHỐI LƯỢNG HOÀN THÀNH ĐƯA VÀO QUYẾT TOÁN</v>
          </cell>
        </row>
      </sheetData>
      <sheetData sheetId="8173">
        <row r="4">
          <cell r="A4" t="str">
            <v>BẢNG TÍNH TOÁN, ĐO BÓC KHỐI LƯỢNG HOÀN THÀNH ĐƯA VÀO QUYẾT TOÁN</v>
          </cell>
        </row>
      </sheetData>
      <sheetData sheetId="8174">
        <row r="4">
          <cell r="A4" t="str">
            <v>BẢNG TÍNH TOÁN, ĐO BÓC KHỐI LƯỢNG HOÀN THÀNH ĐƯA VÀO QUYẾT TOÁN</v>
          </cell>
        </row>
      </sheetData>
      <sheetData sheetId="8175">
        <row r="4">
          <cell r="A4" t="str">
            <v>BẢNG TÍNH TOÁN, ĐO BÓC KHỐI LƯỢNG HOÀN THÀNH ĐƯA VÀO QUYẾT TOÁN</v>
          </cell>
        </row>
      </sheetData>
      <sheetData sheetId="8176">
        <row r="4">
          <cell r="A4" t="str">
            <v>BẢNG TÍNH TOÁN, ĐO BÓC KHỐI LƯỢNG HOÀN THÀNH ĐƯA VÀO QUYẾT TOÁN</v>
          </cell>
        </row>
      </sheetData>
      <sheetData sheetId="8177">
        <row r="4">
          <cell r="A4" t="str">
            <v>BẢNG TÍNH TOÁN, ĐO BÓC KHỐI LƯỢNG HOÀN THÀNH ĐƯA VÀO QUYẾT TOÁN</v>
          </cell>
        </row>
      </sheetData>
      <sheetData sheetId="8178">
        <row r="4">
          <cell r="A4" t="str">
            <v>BẢNG TÍNH TOÁN, ĐO BÓC KHỐI LƯỢNG HOÀN THÀNH ĐƯA VÀO QUYẾT TOÁN</v>
          </cell>
        </row>
      </sheetData>
      <sheetData sheetId="8179">
        <row r="4">
          <cell r="A4" t="str">
            <v>BẢNG TÍNH TOÁN, ĐO BÓC KHỐI LƯỢNG HOÀN THÀNH ĐƯA VÀO QUYẾT TOÁN</v>
          </cell>
        </row>
      </sheetData>
      <sheetData sheetId="8180">
        <row r="4">
          <cell r="A4" t="str">
            <v>BẢNG TÍNH TOÁN, ĐO BÓC KHỐI LƯỢNG HOÀN THÀNH ĐƯA VÀO QUYẾT TOÁN</v>
          </cell>
        </row>
      </sheetData>
      <sheetData sheetId="8181">
        <row r="4">
          <cell r="A4" t="str">
            <v>BẢNG TÍNH TOÁN, ĐO BÓC KHỐI LƯỢNG HOÀN THÀNH ĐƯA VÀO QUYẾT TOÁN</v>
          </cell>
        </row>
      </sheetData>
      <sheetData sheetId="8182">
        <row r="4">
          <cell r="A4" t="str">
            <v>BẢNG TÍNH TOÁN, ĐO BÓC KHỐI LƯỢNG HOÀN THÀNH ĐƯA VÀO QUYẾT TOÁN</v>
          </cell>
        </row>
      </sheetData>
      <sheetData sheetId="8183">
        <row r="4">
          <cell r="A4" t="str">
            <v>BẢNG TÍNH TOÁN, ĐO BÓC KHỐI LƯỢNG HOÀN THÀNH ĐƯA VÀO QUYẾT TOÁN</v>
          </cell>
        </row>
      </sheetData>
      <sheetData sheetId="8184">
        <row r="4">
          <cell r="A4" t="str">
            <v>BẢNG TÍNH TOÁN, ĐO BÓC KHỐI LƯỢNG HOÀN THÀNH ĐƯA VÀO QUYẾT TOÁN</v>
          </cell>
        </row>
      </sheetData>
      <sheetData sheetId="8185">
        <row r="4">
          <cell r="A4" t="str">
            <v>BẢNG TÍNH TOÁN, ĐO BÓC KHỐI LƯỢNG HOÀN THÀNH ĐƯA VÀO QUYẾT TOÁN</v>
          </cell>
        </row>
      </sheetData>
      <sheetData sheetId="8186">
        <row r="4">
          <cell r="A4" t="str">
            <v>BẢNG TÍNH TOÁN, ĐO BÓC KHỐI LƯỢNG HOÀN THÀNH ĐƯA VÀO QUYẾT TOÁN</v>
          </cell>
        </row>
      </sheetData>
      <sheetData sheetId="8187">
        <row r="4">
          <cell r="A4" t="str">
            <v>BẢNG TÍNH TOÁN, ĐO BÓC KHỐI LƯỢNG HOÀN THÀNH ĐƯA VÀO QUYẾT TOÁN</v>
          </cell>
        </row>
      </sheetData>
      <sheetData sheetId="8188">
        <row r="4">
          <cell r="A4" t="str">
            <v>BẢNG TÍNH TOÁN, ĐO BÓC KHỐI LƯỢNG HOÀN THÀNH ĐƯA VÀO QUYẾT TOÁN</v>
          </cell>
        </row>
      </sheetData>
      <sheetData sheetId="8189">
        <row r="4">
          <cell r="A4" t="str">
            <v>BẢNG TÍNH TOÁN, ĐO BÓC KHỐI LƯỢNG HOÀN THÀNH ĐƯA VÀO QUYẾT TOÁN</v>
          </cell>
        </row>
      </sheetData>
      <sheetData sheetId="8190">
        <row r="4">
          <cell r="A4" t="str">
            <v>BẢNG TÍNH TOÁN, ĐO BÓC KHỐI LƯỢNG HOÀN THÀNH ĐƯA VÀO QUYẾT TOÁN</v>
          </cell>
        </row>
      </sheetData>
      <sheetData sheetId="8191">
        <row r="4">
          <cell r="A4" t="str">
            <v>BẢNG TÍNH TOÁN, ĐO BÓC KHỐI LƯỢNG HOÀN THÀNH ĐƯA VÀO QUYẾT TOÁN</v>
          </cell>
        </row>
      </sheetData>
      <sheetData sheetId="8192">
        <row r="4">
          <cell r="A4" t="str">
            <v>BẢNG TÍNH TOÁN, ĐO BÓC KHỐI LƯỢNG HOÀN THÀNH ĐƯA VÀO QUYẾT TOÁN</v>
          </cell>
        </row>
      </sheetData>
      <sheetData sheetId="8193">
        <row r="4">
          <cell r="A4" t="str">
            <v>BẢNG TÍNH TOÁN, ĐO BÓC KHỐI LƯỢNG HOÀN THÀNH ĐƯA VÀO QUYẾT TOÁN</v>
          </cell>
        </row>
      </sheetData>
      <sheetData sheetId="8194">
        <row r="4">
          <cell r="A4" t="str">
            <v>BẢNG TÍNH TOÁN, ĐO BÓC KHỐI LƯỢNG HOÀN THÀNH ĐƯA VÀO QUYẾT TOÁN</v>
          </cell>
        </row>
      </sheetData>
      <sheetData sheetId="8195">
        <row r="4">
          <cell r="A4" t="str">
            <v>BẢNG TÍNH TOÁN, ĐO BÓC KHỐI LƯỢNG HOÀN THÀNH ĐƯA VÀO QUYẾT TOÁN</v>
          </cell>
        </row>
      </sheetData>
      <sheetData sheetId="8196">
        <row r="4">
          <cell r="A4" t="str">
            <v>BẢNG TÍNH TOÁN, ĐO BÓC KHỐI LƯỢNG HOÀN THÀNH ĐƯA VÀO QUYẾT TOÁN</v>
          </cell>
        </row>
      </sheetData>
      <sheetData sheetId="8197">
        <row r="4">
          <cell r="A4" t="str">
            <v>BẢNG TÍNH TOÁN, ĐO BÓC KHỐI LƯỢNG HOÀN THÀNH ĐƯA VÀO QUYẾT TOÁN</v>
          </cell>
        </row>
      </sheetData>
      <sheetData sheetId="8198">
        <row r="4">
          <cell r="A4" t="str">
            <v>BẢNG TÍNH TOÁN, ĐO BÓC KHỐI LƯỢNG HOÀN THÀNH ĐƯA VÀO QUYẾT TOÁN</v>
          </cell>
        </row>
      </sheetData>
      <sheetData sheetId="8199">
        <row r="4">
          <cell r="A4" t="str">
            <v>BẢNG TÍNH TOÁN, ĐO BÓC KHỐI LƯỢNG HOÀN THÀNH ĐƯA VÀO QUYẾT TOÁN</v>
          </cell>
        </row>
      </sheetData>
      <sheetData sheetId="8200">
        <row r="4">
          <cell r="A4" t="str">
            <v>BẢNG TÍNH TOÁN, ĐO BÓC KHỐI LƯỢNG HOÀN THÀNH ĐƯA VÀO QUYẾT TOÁN</v>
          </cell>
        </row>
      </sheetData>
      <sheetData sheetId="8201">
        <row r="4">
          <cell r="A4" t="str">
            <v>BẢNG TÍNH TOÁN, ĐO BÓC KHỐI LƯỢNG HOÀN THÀNH ĐƯA VÀO QUYẾT TOÁN</v>
          </cell>
        </row>
      </sheetData>
      <sheetData sheetId="8202">
        <row r="4">
          <cell r="A4" t="str">
            <v>BẢNG TÍNH TOÁN, ĐO BÓC KHỐI LƯỢNG HOÀN THÀNH ĐƯA VÀO QUYẾT TOÁN</v>
          </cell>
        </row>
      </sheetData>
      <sheetData sheetId="8203">
        <row r="4">
          <cell r="A4" t="str">
            <v>BẢNG TÍNH TOÁN, ĐO BÓC KHỐI LƯỢNG HOÀN THÀNH ĐƯA VÀO QUYẾT TOÁN</v>
          </cell>
        </row>
      </sheetData>
      <sheetData sheetId="8204">
        <row r="4">
          <cell r="A4" t="str">
            <v>BẢNG TÍNH TOÁN, ĐO BÓC KHỐI LƯỢNG HOÀN THÀNH ĐƯA VÀO QUYẾT TOÁN</v>
          </cell>
        </row>
      </sheetData>
      <sheetData sheetId="8205">
        <row r="4">
          <cell r="A4" t="str">
            <v>BẢNG TÍNH TOÁN, ĐO BÓC KHỐI LƯỢNG HOÀN THÀNH ĐƯA VÀO QUYẾT TOÁN</v>
          </cell>
        </row>
      </sheetData>
      <sheetData sheetId="8206">
        <row r="4">
          <cell r="A4" t="str">
            <v>BẢNG TÍNH TOÁN, ĐO BÓC KHỐI LƯỢNG HOÀN THÀNH ĐƯA VÀO QUYẾT TOÁN</v>
          </cell>
        </row>
      </sheetData>
      <sheetData sheetId="8207">
        <row r="4">
          <cell r="A4" t="str">
            <v>BẢNG TÍNH TOÁN, ĐO BÓC KHỐI LƯỢNG HOÀN THÀNH ĐƯA VÀO QUYẾT TOÁN</v>
          </cell>
        </row>
      </sheetData>
      <sheetData sheetId="8208">
        <row r="4">
          <cell r="A4" t="str">
            <v>BẢNG TÍNH TOÁN, ĐO BÓC KHỐI LƯỢNG HOÀN THÀNH ĐƯA VÀO QUYẾT TOÁN</v>
          </cell>
        </row>
      </sheetData>
      <sheetData sheetId="8209">
        <row r="4">
          <cell r="A4" t="str">
            <v>BẢNG TÍNH TOÁN, ĐO BÓC KHỐI LƯỢNG HOÀN THÀNH ĐƯA VÀO QUYẾT TOÁN</v>
          </cell>
        </row>
      </sheetData>
      <sheetData sheetId="8210">
        <row r="4">
          <cell r="A4" t="str">
            <v>BẢNG TÍNH TOÁN, ĐO BÓC KHỐI LƯỢNG HOÀN THÀNH ĐƯA VÀO QUYẾT TOÁN</v>
          </cell>
        </row>
      </sheetData>
      <sheetData sheetId="8211">
        <row r="4">
          <cell r="A4" t="str">
            <v>BẢNG TÍNH TOÁN, ĐO BÓC KHỐI LƯỢNG HOÀN THÀNH ĐƯA VÀO QUYẾT TOÁN</v>
          </cell>
        </row>
      </sheetData>
      <sheetData sheetId="8212">
        <row r="4">
          <cell r="A4" t="str">
            <v>BẢNG TÍNH TOÁN, ĐO BÓC KHỐI LƯỢNG HOÀN THÀNH ĐƯA VÀO QUYẾT TOÁN</v>
          </cell>
        </row>
      </sheetData>
      <sheetData sheetId="8213">
        <row r="4">
          <cell r="A4" t="str">
            <v>BẢNG TÍNH TOÁN, ĐO BÓC KHỐI LƯỢNG HOÀN THÀNH ĐƯA VÀO QUYẾT TOÁN</v>
          </cell>
        </row>
      </sheetData>
      <sheetData sheetId="8214">
        <row r="4">
          <cell r="A4" t="str">
            <v>BẢNG TÍNH TOÁN, ĐO BÓC KHỐI LƯỢNG HOÀN THÀNH ĐƯA VÀO QUYẾT TOÁN</v>
          </cell>
        </row>
      </sheetData>
      <sheetData sheetId="8215">
        <row r="4">
          <cell r="A4" t="str">
            <v>BẢNG TÍNH TOÁN, ĐO BÓC KHỐI LƯỢNG HOÀN THÀNH ĐƯA VÀO QUYẾT TOÁN</v>
          </cell>
        </row>
      </sheetData>
      <sheetData sheetId="8216">
        <row r="4">
          <cell r="A4" t="str">
            <v>BẢNG TÍNH TOÁN, ĐO BÓC KHỐI LƯỢNG HOÀN THÀNH ĐƯA VÀO QUYẾT TOÁN</v>
          </cell>
        </row>
      </sheetData>
      <sheetData sheetId="8217">
        <row r="4">
          <cell r="A4" t="str">
            <v>BẢNG TÍNH TOÁN, ĐO BÓC KHỐI LƯỢNG HOÀN THÀNH ĐƯA VÀO QUYẾT TOÁN</v>
          </cell>
        </row>
      </sheetData>
      <sheetData sheetId="8218">
        <row r="4">
          <cell r="A4" t="str">
            <v>BẢNG TÍNH TOÁN, ĐO BÓC KHỐI LƯỢNG HOÀN THÀNH ĐƯA VÀO QUYẾT TOÁN</v>
          </cell>
        </row>
      </sheetData>
      <sheetData sheetId="8219">
        <row r="4">
          <cell r="A4" t="str">
            <v>BẢNG TÍNH TOÁN, ĐO BÓC KHỐI LƯỢNG HOÀN THÀNH ĐƯA VÀO QUYẾT TOÁN</v>
          </cell>
        </row>
      </sheetData>
      <sheetData sheetId="8220">
        <row r="4">
          <cell r="A4" t="str">
            <v>BẢNG TÍNH TOÁN, ĐO BÓC KHỐI LƯỢNG HOÀN THÀNH ĐƯA VÀO QUYẾT TOÁN</v>
          </cell>
        </row>
      </sheetData>
      <sheetData sheetId="8221">
        <row r="4">
          <cell r="A4" t="str">
            <v>BẢNG TÍNH TOÁN, ĐO BÓC KHỐI LƯỢNG HOÀN THÀNH ĐƯA VÀO QUYẾT TOÁN</v>
          </cell>
        </row>
      </sheetData>
      <sheetData sheetId="8222">
        <row r="4">
          <cell r="A4" t="str">
            <v>BẢNG TÍNH TOÁN, ĐO BÓC KHỐI LƯỢNG HOÀN THÀNH ĐƯA VÀO QUYẾT TOÁN</v>
          </cell>
        </row>
      </sheetData>
      <sheetData sheetId="8223">
        <row r="4">
          <cell r="A4" t="str">
            <v>BẢNG TÍNH TOÁN, ĐO BÓC KHỐI LƯỢNG HOÀN THÀNH ĐƯA VÀO QUYẾT TOÁN</v>
          </cell>
        </row>
      </sheetData>
      <sheetData sheetId="8224">
        <row r="4">
          <cell r="A4" t="str">
            <v>BẢNG TÍNH TOÁN, ĐO BÓC KHỐI LƯỢNG HOÀN THÀNH ĐƯA VÀO QUYẾT TOÁN</v>
          </cell>
        </row>
      </sheetData>
      <sheetData sheetId="8225">
        <row r="4">
          <cell r="A4" t="str">
            <v>BẢNG TÍNH TOÁN, ĐO BÓC KHỐI LƯỢNG HOÀN THÀNH ĐƯA VÀO QUYẾT TOÁN</v>
          </cell>
        </row>
      </sheetData>
      <sheetData sheetId="8226">
        <row r="4">
          <cell r="A4" t="str">
            <v>BẢNG TÍNH TOÁN, ĐO BÓC KHỐI LƯỢNG HOÀN THÀNH ĐƯA VÀO QUYẾT TOÁN</v>
          </cell>
        </row>
      </sheetData>
      <sheetData sheetId="8227">
        <row r="4">
          <cell r="A4" t="str">
            <v>BẢNG TÍNH TOÁN, ĐO BÓC KHỐI LƯỢNG HOÀN THÀNH ĐƯA VÀO QUYẾT TOÁN</v>
          </cell>
        </row>
      </sheetData>
      <sheetData sheetId="8228">
        <row r="4">
          <cell r="A4" t="str">
            <v>BẢNG TÍNH TOÁN, ĐO BÓC KHỐI LƯỢNG HOÀN THÀNH ĐƯA VÀO QUYẾT TOÁN</v>
          </cell>
        </row>
      </sheetData>
      <sheetData sheetId="8229">
        <row r="4">
          <cell r="A4" t="str">
            <v>BẢNG TÍNH TOÁN, ĐO BÓC KHỐI LƯỢNG HOÀN THÀNH ĐƯA VÀO QUYẾT TOÁN</v>
          </cell>
        </row>
      </sheetData>
      <sheetData sheetId="8230">
        <row r="4">
          <cell r="A4" t="str">
            <v>BẢNG TÍNH TOÁN, ĐO BÓC KHỐI LƯỢNG HOÀN THÀNH ĐƯA VÀO QUYẾT TOÁN</v>
          </cell>
        </row>
      </sheetData>
      <sheetData sheetId="8231">
        <row r="4">
          <cell r="A4" t="str">
            <v>BẢNG TÍNH TOÁN, ĐO BÓC KHỐI LƯỢNG HOÀN THÀNH ĐƯA VÀO QUYẾT TOÁN</v>
          </cell>
        </row>
      </sheetData>
      <sheetData sheetId="8232">
        <row r="4">
          <cell r="A4" t="str">
            <v>BẢNG TÍNH TOÁN, ĐO BÓC KHỐI LƯỢNG HOÀN THÀNH ĐƯA VÀO QUYẾT TOÁN</v>
          </cell>
        </row>
      </sheetData>
      <sheetData sheetId="8233">
        <row r="4">
          <cell r="A4" t="str">
            <v>BẢNG TÍNH TOÁN, ĐO BÓC KHỐI LƯỢNG HOÀN THÀNH ĐƯA VÀO QUYẾT TOÁN</v>
          </cell>
        </row>
      </sheetData>
      <sheetData sheetId="8234">
        <row r="4">
          <cell r="A4" t="str">
            <v>BẢNG TÍNH TOÁN, ĐO BÓC KHỐI LƯỢNG HOÀN THÀNH ĐƯA VÀO QUYẾT TOÁN</v>
          </cell>
        </row>
      </sheetData>
      <sheetData sheetId="8235">
        <row r="4">
          <cell r="A4" t="str">
            <v>BẢNG TÍNH TOÁN, ĐO BÓC KHỐI LƯỢNG HOÀN THÀNH ĐƯA VÀO QUYẾT TOÁN</v>
          </cell>
        </row>
      </sheetData>
      <sheetData sheetId="8236">
        <row r="4">
          <cell r="A4" t="str">
            <v>BẢNG TÍNH TOÁN, ĐO BÓC KHỐI LƯỢNG HOÀN THÀNH ĐƯA VÀO QUYẾT TOÁN</v>
          </cell>
        </row>
      </sheetData>
      <sheetData sheetId="8237">
        <row r="4">
          <cell r="A4" t="str">
            <v>BẢNG TÍNH TOÁN, ĐO BÓC KHỐI LƯỢNG HOÀN THÀNH ĐƯA VÀO QUYẾT TOÁN</v>
          </cell>
        </row>
      </sheetData>
      <sheetData sheetId="8238">
        <row r="4">
          <cell r="A4" t="str">
            <v>BẢNG TÍNH TOÁN, ĐO BÓC KHỐI LƯỢNG HOÀN THÀNH ĐƯA VÀO QUYẾT TOÁN</v>
          </cell>
        </row>
      </sheetData>
      <sheetData sheetId="8239">
        <row r="4">
          <cell r="A4" t="str">
            <v>BẢNG TÍNH TOÁN, ĐO BÓC KHỐI LƯỢNG HOÀN THÀNH ĐƯA VÀO QUYẾT TOÁN</v>
          </cell>
        </row>
      </sheetData>
      <sheetData sheetId="8240">
        <row r="4">
          <cell r="A4" t="str">
            <v>BẢNG TÍNH TOÁN, ĐO BÓC KHỐI LƯỢNG HOÀN THÀNH ĐƯA VÀO QUYẾT TOÁN</v>
          </cell>
        </row>
      </sheetData>
      <sheetData sheetId="8241">
        <row r="4">
          <cell r="A4" t="str">
            <v>BẢNG TÍNH TOÁN, ĐO BÓC KHỐI LƯỢNG HOÀN THÀNH ĐƯA VÀO QUYẾT TOÁN</v>
          </cell>
        </row>
      </sheetData>
      <sheetData sheetId="8242">
        <row r="4">
          <cell r="A4" t="str">
            <v>BẢNG TÍNH TOÁN, ĐO BÓC KHỐI LƯỢNG HOÀN THÀNH ĐƯA VÀO QUYẾT TOÁN</v>
          </cell>
        </row>
      </sheetData>
      <sheetData sheetId="8243">
        <row r="4">
          <cell r="A4" t="str">
            <v>BẢNG TÍNH TOÁN, ĐO BÓC KHỐI LƯỢNG HOÀN THÀNH ĐƯA VÀO QUYẾT TOÁN</v>
          </cell>
        </row>
      </sheetData>
      <sheetData sheetId="8244">
        <row r="4">
          <cell r="A4" t="str">
            <v>BẢNG TÍNH TOÁN, ĐO BÓC KHỐI LƯỢNG HOÀN THÀNH ĐƯA VÀO QUYẾT TOÁN</v>
          </cell>
        </row>
      </sheetData>
      <sheetData sheetId="8245">
        <row r="4">
          <cell r="A4" t="str">
            <v>BẢNG TÍNH TOÁN, ĐO BÓC KHỐI LƯỢNG HOÀN THÀNH ĐƯA VÀO QUYẾT TOÁN</v>
          </cell>
        </row>
      </sheetData>
      <sheetData sheetId="8246">
        <row r="4">
          <cell r="A4" t="str">
            <v>BẢNG TÍNH TOÁN, ĐO BÓC KHỐI LƯỢNG HOÀN THÀNH ĐƯA VÀO QUYẾT TOÁN</v>
          </cell>
        </row>
      </sheetData>
      <sheetData sheetId="8247">
        <row r="4">
          <cell r="A4" t="str">
            <v>BẢNG TÍNH TOÁN, ĐO BÓC KHỐI LƯỢNG HOÀN THÀNH ĐƯA VÀO QUYẾT TOÁN</v>
          </cell>
        </row>
      </sheetData>
      <sheetData sheetId="8248">
        <row r="4">
          <cell r="A4" t="str">
            <v>BẢNG TÍNH TOÁN, ĐO BÓC KHỐI LƯỢNG HOÀN THÀNH ĐƯA VÀO QUYẾT TOÁN</v>
          </cell>
        </row>
      </sheetData>
      <sheetData sheetId="8249">
        <row r="4">
          <cell r="A4" t="str">
            <v>BẢNG TÍNH TOÁN, ĐO BÓC KHỐI LƯỢNG HOÀN THÀNH ĐƯA VÀO QUYẾT TOÁN</v>
          </cell>
        </row>
      </sheetData>
      <sheetData sheetId="8250">
        <row r="4">
          <cell r="A4" t="str">
            <v>BẢNG TÍNH TOÁN, ĐO BÓC KHỐI LƯỢNG HOÀN THÀNH ĐƯA VÀO QUYẾT TOÁN</v>
          </cell>
        </row>
      </sheetData>
      <sheetData sheetId="8251">
        <row r="4">
          <cell r="A4" t="str">
            <v>BẢNG TÍNH TOÁN, ĐO BÓC KHỐI LƯỢNG HOÀN THÀNH ĐƯA VÀO QUYẾT TOÁN</v>
          </cell>
        </row>
      </sheetData>
      <sheetData sheetId="8252">
        <row r="4">
          <cell r="A4" t="str">
            <v>BẢNG TÍNH TOÁN, ĐO BÓC KHỐI LƯỢNG HOÀN THÀNH ĐƯA VÀO QUYẾT TOÁN</v>
          </cell>
        </row>
      </sheetData>
      <sheetData sheetId="8253">
        <row r="4">
          <cell r="A4" t="str">
            <v>BẢNG TÍNH TOÁN, ĐO BÓC KHỐI LƯỢNG HOÀN THÀNH ĐƯA VÀO QUYẾT TOÁN</v>
          </cell>
        </row>
      </sheetData>
      <sheetData sheetId="8254">
        <row r="4">
          <cell r="A4" t="str">
            <v>BẢNG TÍNH TOÁN, ĐO BÓC KHỐI LƯỢNG HOÀN THÀNH ĐƯA VÀO QUYẾT TOÁN</v>
          </cell>
        </row>
      </sheetData>
      <sheetData sheetId="8255">
        <row r="4">
          <cell r="A4" t="str">
            <v>BẢNG TÍNH TOÁN, ĐO BÓC KHỐI LƯỢNG HOÀN THÀNH ĐƯA VÀO QUYẾT TOÁN</v>
          </cell>
        </row>
      </sheetData>
      <sheetData sheetId="8256">
        <row r="4">
          <cell r="A4" t="str">
            <v>BẢNG TÍNH TOÁN, ĐO BÓC KHỐI LƯỢNG HOÀN THÀNH ĐƯA VÀO QUYẾT TOÁN</v>
          </cell>
        </row>
      </sheetData>
      <sheetData sheetId="8257">
        <row r="4">
          <cell r="A4" t="str">
            <v>BẢNG TÍNH TOÁN, ĐO BÓC KHỐI LƯỢNG HOÀN THÀNH ĐƯA VÀO QUYẾT TOÁN</v>
          </cell>
        </row>
      </sheetData>
      <sheetData sheetId="8258">
        <row r="4">
          <cell r="A4" t="str">
            <v>BẢNG TÍNH TOÁN, ĐO BÓC KHỐI LƯỢNG HOÀN THÀNH ĐƯA VÀO QUYẾT TOÁN</v>
          </cell>
        </row>
      </sheetData>
      <sheetData sheetId="8259">
        <row r="4">
          <cell r="A4" t="str">
            <v>BẢNG TÍNH TOÁN, ĐO BÓC KHỐI LƯỢNG HOÀN THÀNH ĐƯA VÀO QUYẾT TOÁN</v>
          </cell>
        </row>
      </sheetData>
      <sheetData sheetId="8260">
        <row r="4">
          <cell r="A4" t="str">
            <v>BẢNG TÍNH TOÁN, ĐO BÓC KHỐI LƯỢNG HOÀN THÀNH ĐƯA VÀO QUYẾT TOÁN</v>
          </cell>
        </row>
      </sheetData>
      <sheetData sheetId="8261">
        <row r="4">
          <cell r="A4" t="str">
            <v>BẢNG TÍNH TOÁN, ĐO BÓC KHỐI LƯỢNG HOÀN THÀNH ĐƯA VÀO QUYẾT TOÁN</v>
          </cell>
        </row>
      </sheetData>
      <sheetData sheetId="8262">
        <row r="4">
          <cell r="A4" t="str">
            <v>BẢNG TÍNH TOÁN, ĐO BÓC KHỐI LƯỢNG HOÀN THÀNH ĐƯA VÀO QUYẾT TOÁN</v>
          </cell>
        </row>
      </sheetData>
      <sheetData sheetId="8263">
        <row r="4">
          <cell r="A4" t="str">
            <v>BẢNG TÍNH TOÁN, ĐO BÓC KHỐI LƯỢNG HOÀN THÀNH ĐƯA VÀO QUYẾT TOÁN</v>
          </cell>
        </row>
      </sheetData>
      <sheetData sheetId="8264">
        <row r="4">
          <cell r="A4" t="str">
            <v>BẢNG TÍNH TOÁN, ĐO BÓC KHỐI LƯỢNG HOÀN THÀNH ĐƯA VÀO QUYẾT TOÁN</v>
          </cell>
        </row>
      </sheetData>
      <sheetData sheetId="8265">
        <row r="4">
          <cell r="A4" t="str">
            <v>BẢNG TÍNH TOÁN, ĐO BÓC KHỐI LƯỢNG HOÀN THÀNH ĐƯA VÀO QUYẾT TOÁN</v>
          </cell>
        </row>
      </sheetData>
      <sheetData sheetId="8266">
        <row r="4">
          <cell r="A4" t="str">
            <v>BẢNG TÍNH TOÁN, ĐO BÓC KHỐI LƯỢNG HOÀN THÀNH ĐƯA VÀO QUYẾT TOÁN</v>
          </cell>
        </row>
      </sheetData>
      <sheetData sheetId="8267">
        <row r="4">
          <cell r="A4" t="str">
            <v>BẢNG TÍNH TOÁN, ĐO BÓC KHỐI LƯỢNG HOÀN THÀNH ĐƯA VÀO QUYẾT TOÁN</v>
          </cell>
        </row>
      </sheetData>
      <sheetData sheetId="8268">
        <row r="4">
          <cell r="A4" t="str">
            <v>BẢNG TÍNH TOÁN, ĐO BÓC KHỐI LƯỢNG HOÀN THÀNH ĐƯA VÀO QUYẾT TOÁN</v>
          </cell>
        </row>
      </sheetData>
      <sheetData sheetId="8269">
        <row r="4">
          <cell r="A4" t="str">
            <v>BẢNG TÍNH TOÁN, ĐO BÓC KHỐI LƯỢNG HOÀN THÀNH ĐƯA VÀO QUYẾT TOÁN</v>
          </cell>
        </row>
      </sheetData>
      <sheetData sheetId="8270">
        <row r="4">
          <cell r="A4" t="str">
            <v>BẢNG TÍNH TOÁN, ĐO BÓC KHỐI LƯỢNG HOÀN THÀNH ĐƯA VÀO QUYẾT TOÁN</v>
          </cell>
        </row>
      </sheetData>
      <sheetData sheetId="8271">
        <row r="4">
          <cell r="A4" t="str">
            <v>BẢNG TÍNH TOÁN, ĐO BÓC KHỐI LƯỢNG HOÀN THÀNH ĐƯA VÀO QUYẾT TOÁN</v>
          </cell>
        </row>
      </sheetData>
      <sheetData sheetId="8272">
        <row r="4">
          <cell r="A4" t="str">
            <v>BẢNG TÍNH TOÁN, ĐO BÓC KHỐI LƯỢNG HOÀN THÀNH ĐƯA VÀO QUYẾT TOÁN</v>
          </cell>
        </row>
      </sheetData>
      <sheetData sheetId="8273">
        <row r="4">
          <cell r="A4" t="str">
            <v>BẢNG TÍNH TOÁN, ĐO BÓC KHỐI LƯỢNG HOÀN THÀNH ĐƯA VÀO QUYẾT TOÁN</v>
          </cell>
        </row>
      </sheetData>
      <sheetData sheetId="8274">
        <row r="4">
          <cell r="A4" t="str">
            <v>BẢNG TÍNH TOÁN, ĐO BÓC KHỐI LƯỢNG HOÀN THÀNH ĐƯA VÀO QUYẾT TOÁN</v>
          </cell>
        </row>
      </sheetData>
      <sheetData sheetId="8275">
        <row r="4">
          <cell r="A4" t="str">
            <v>BẢNG TÍNH TOÁN, ĐO BÓC KHỐI LƯỢNG HOÀN THÀNH ĐƯA VÀO QUYẾT TOÁN</v>
          </cell>
        </row>
      </sheetData>
      <sheetData sheetId="8276">
        <row r="4">
          <cell r="A4" t="str">
            <v>BẢNG TÍNH TOÁN, ĐO BÓC KHỐI LƯỢNG HOÀN THÀNH ĐƯA VÀO QUYẾT TOÁN</v>
          </cell>
        </row>
      </sheetData>
      <sheetData sheetId="8277">
        <row r="4">
          <cell r="A4" t="str">
            <v>BẢNG TÍNH TOÁN, ĐO BÓC KHỐI LƯỢNG HOÀN THÀNH ĐƯA VÀO QUYẾT TOÁN</v>
          </cell>
        </row>
      </sheetData>
      <sheetData sheetId="8278">
        <row r="4">
          <cell r="A4" t="str">
            <v>BẢNG TÍNH TOÁN, ĐO BÓC KHỐI LƯỢNG HOÀN THÀNH ĐƯA VÀO QUYẾT TOÁN</v>
          </cell>
        </row>
      </sheetData>
      <sheetData sheetId="8279">
        <row r="4">
          <cell r="A4" t="str">
            <v>BẢNG TÍNH TOÁN, ĐO BÓC KHỐI LƯỢNG HOÀN THÀNH ĐƯA VÀO QUYẾT TOÁN</v>
          </cell>
        </row>
      </sheetData>
      <sheetData sheetId="8280">
        <row r="4">
          <cell r="A4" t="str">
            <v>BẢNG TÍNH TOÁN, ĐO BÓC KHỐI LƯỢNG HOÀN THÀNH ĐƯA VÀO QUYẾT TOÁN</v>
          </cell>
        </row>
      </sheetData>
      <sheetData sheetId="8281">
        <row r="4">
          <cell r="A4" t="str">
            <v>BẢNG TÍNH TOÁN, ĐO BÓC KHỐI LƯỢNG HOÀN THÀNH ĐƯA VÀO QUYẾT TOÁN</v>
          </cell>
        </row>
      </sheetData>
      <sheetData sheetId="8282">
        <row r="4">
          <cell r="A4" t="str">
            <v>BẢNG TÍNH TOÁN, ĐO BÓC KHỐI LƯỢNG HOÀN THÀNH ĐƯA VÀO QUYẾT TOÁN</v>
          </cell>
        </row>
      </sheetData>
      <sheetData sheetId="8283">
        <row r="4">
          <cell r="A4" t="str">
            <v>BẢNG TÍNH TOÁN, ĐO BÓC KHỐI LƯỢNG HOÀN THÀNH ĐƯA VÀO QUYẾT TOÁN</v>
          </cell>
        </row>
      </sheetData>
      <sheetData sheetId="8284">
        <row r="4">
          <cell r="A4" t="str">
            <v>BẢNG TÍNH TOÁN, ĐO BÓC KHỐI LƯỢNG HOÀN THÀNH ĐƯA VÀO QUYẾT TOÁN</v>
          </cell>
        </row>
      </sheetData>
      <sheetData sheetId="8285">
        <row r="4">
          <cell r="A4" t="str">
            <v>BẢNG TÍNH TOÁN, ĐO BÓC KHỐI LƯỢNG HOÀN THÀNH ĐƯA VÀO QUYẾT TOÁN</v>
          </cell>
        </row>
      </sheetData>
      <sheetData sheetId="8286">
        <row r="4">
          <cell r="A4" t="str">
            <v>BẢNG TÍNH TOÁN, ĐO BÓC KHỐI LƯỢNG HOÀN THÀNH ĐƯA VÀO QUYẾT TOÁN</v>
          </cell>
        </row>
      </sheetData>
      <sheetData sheetId="8287">
        <row r="4">
          <cell r="A4" t="str">
            <v>BẢNG TÍNH TOÁN, ĐO BÓC KHỐI LƯỢNG HOÀN THÀNH ĐƯA VÀO QUYẾT TOÁN</v>
          </cell>
        </row>
      </sheetData>
      <sheetData sheetId="8288">
        <row r="4">
          <cell r="A4" t="str">
            <v>BẢNG TÍNH TOÁN, ĐO BÓC KHỐI LƯỢNG HOÀN THÀNH ĐƯA VÀO QUYẾT TOÁN</v>
          </cell>
        </row>
      </sheetData>
      <sheetData sheetId="8289">
        <row r="4">
          <cell r="A4" t="str">
            <v>BẢNG TÍNH TOÁN, ĐO BÓC KHỐI LƯỢNG HOÀN THÀNH ĐƯA VÀO QUYẾT TOÁN</v>
          </cell>
        </row>
      </sheetData>
      <sheetData sheetId="8290">
        <row r="4">
          <cell r="A4" t="str">
            <v>BẢNG TÍNH TOÁN, ĐO BÓC KHỐI LƯỢNG HOÀN THÀNH ĐƯA VÀO QUYẾT TOÁN</v>
          </cell>
        </row>
      </sheetData>
      <sheetData sheetId="8291">
        <row r="4">
          <cell r="A4" t="str">
            <v>BẢNG TÍNH TOÁN, ĐO BÓC KHỐI LƯỢNG HOÀN THÀNH ĐƯA VÀO QUYẾT TOÁN</v>
          </cell>
        </row>
      </sheetData>
      <sheetData sheetId="8292">
        <row r="4">
          <cell r="A4" t="str">
            <v>BẢNG TÍNH TOÁN, ĐO BÓC KHỐI LƯỢNG HOÀN THÀNH ĐƯA VÀO QUYẾT TOÁN</v>
          </cell>
        </row>
      </sheetData>
      <sheetData sheetId="8293">
        <row r="4">
          <cell r="A4" t="str">
            <v>BẢNG TÍNH TOÁN, ĐO BÓC KHỐI LƯỢNG HOÀN THÀNH ĐƯA VÀO QUYẾT TOÁN</v>
          </cell>
        </row>
      </sheetData>
      <sheetData sheetId="8294">
        <row r="4">
          <cell r="A4" t="str">
            <v>BẢNG TÍNH TOÁN, ĐO BÓC KHỐI LƯỢNG HOÀN THÀNH ĐƯA VÀO QUYẾT TOÁN</v>
          </cell>
        </row>
      </sheetData>
      <sheetData sheetId="8295">
        <row r="4">
          <cell r="A4" t="str">
            <v>BẢNG TÍNH TOÁN, ĐO BÓC KHỐI LƯỢNG HOÀN THÀNH ĐƯA VÀO QUYẾT TOÁN</v>
          </cell>
        </row>
      </sheetData>
      <sheetData sheetId="8296">
        <row r="4">
          <cell r="A4" t="str">
            <v>BẢNG TÍNH TOÁN, ĐO BÓC KHỐI LƯỢNG HOÀN THÀNH ĐƯA VÀO QUYẾT TOÁN</v>
          </cell>
        </row>
      </sheetData>
      <sheetData sheetId="8297">
        <row r="4">
          <cell r="A4" t="str">
            <v>BẢNG TÍNH TOÁN, ĐO BÓC KHỐI LƯỢNG HOÀN THÀNH ĐƯA VÀO QUYẾT TOÁN</v>
          </cell>
        </row>
      </sheetData>
      <sheetData sheetId="8298">
        <row r="4">
          <cell r="A4" t="str">
            <v>BẢNG TÍNH TOÁN, ĐO BÓC KHỐI LƯỢNG HOÀN THÀNH ĐƯA VÀO QUYẾT TOÁN</v>
          </cell>
        </row>
      </sheetData>
      <sheetData sheetId="8299">
        <row r="4">
          <cell r="A4" t="str">
            <v>BẢNG TÍNH TOÁN, ĐO BÓC KHỐI LƯỢNG HOÀN THÀNH ĐƯA VÀO QUYẾT TOÁN</v>
          </cell>
        </row>
      </sheetData>
      <sheetData sheetId="8300">
        <row r="4">
          <cell r="A4" t="str">
            <v>BẢNG TÍNH TOÁN, ĐO BÓC KHỐI LƯỢNG HOÀN THÀNH ĐƯA VÀO QUYẾT TOÁN</v>
          </cell>
        </row>
      </sheetData>
      <sheetData sheetId="8301">
        <row r="4">
          <cell r="A4" t="str">
            <v>BẢNG TÍNH TOÁN, ĐO BÓC KHỐI LƯỢNG HOÀN THÀNH ĐƯA VÀO QUYẾT TOÁN</v>
          </cell>
        </row>
      </sheetData>
      <sheetData sheetId="8302">
        <row r="4">
          <cell r="A4" t="str">
            <v>BẢNG TÍNH TOÁN, ĐO BÓC KHỐI LƯỢNG HOÀN THÀNH ĐƯA VÀO QUYẾT TOÁN</v>
          </cell>
        </row>
      </sheetData>
      <sheetData sheetId="8303">
        <row r="4">
          <cell r="A4" t="str">
            <v>BẢNG TÍNH TOÁN, ĐO BÓC KHỐI LƯỢNG HOÀN THÀNH ĐƯA VÀO QUYẾT TOÁN</v>
          </cell>
        </row>
      </sheetData>
      <sheetData sheetId="8304">
        <row r="4">
          <cell r="A4" t="str">
            <v>BẢNG TÍNH TOÁN, ĐO BÓC KHỐI LƯỢNG HOÀN THÀNH ĐƯA VÀO QUYẾT TOÁN</v>
          </cell>
        </row>
      </sheetData>
      <sheetData sheetId="8305">
        <row r="4">
          <cell r="A4" t="str">
            <v>BẢNG TÍNH TOÁN, ĐO BÓC KHỐI LƯỢNG HOÀN THÀNH ĐƯA VÀO QUYẾT TOÁN</v>
          </cell>
        </row>
      </sheetData>
      <sheetData sheetId="8306">
        <row r="4">
          <cell r="A4" t="str">
            <v>BẢNG TÍNH TOÁN, ĐO BÓC KHỐI LƯỢNG HOÀN THÀNH ĐƯA VÀO QUYẾT TOÁN</v>
          </cell>
        </row>
      </sheetData>
      <sheetData sheetId="8307">
        <row r="4">
          <cell r="A4" t="str">
            <v>BẢNG TÍNH TOÁN, ĐO BÓC KHỐI LƯỢNG HOÀN THÀNH ĐƯA VÀO QUYẾT TOÁN</v>
          </cell>
        </row>
      </sheetData>
      <sheetData sheetId="8308">
        <row r="4">
          <cell r="A4" t="str">
            <v>BẢNG TÍNH TOÁN, ĐO BÓC KHỐI LƯỢNG HOÀN THÀNH ĐƯA VÀO QUYẾT TOÁN</v>
          </cell>
        </row>
      </sheetData>
      <sheetData sheetId="8309">
        <row r="4">
          <cell r="A4" t="str">
            <v>BẢNG TÍNH TOÁN, ĐO BÓC KHỐI LƯỢNG HOÀN THÀNH ĐƯA VÀO QUYẾT TOÁN</v>
          </cell>
        </row>
      </sheetData>
      <sheetData sheetId="8310">
        <row r="4">
          <cell r="A4" t="str">
            <v>BẢNG TÍNH TOÁN, ĐO BÓC KHỐI LƯỢNG HOÀN THÀNH ĐƯA VÀO QUYẾT TOÁN</v>
          </cell>
        </row>
      </sheetData>
      <sheetData sheetId="8311">
        <row r="4">
          <cell r="A4" t="str">
            <v>BẢNG TÍNH TOÁN, ĐO BÓC KHỐI LƯỢNG HOÀN THÀNH ĐƯA VÀO QUYẾT TOÁN</v>
          </cell>
        </row>
      </sheetData>
      <sheetData sheetId="8312">
        <row r="4">
          <cell r="A4" t="str">
            <v>BẢNG TÍNH TOÁN, ĐO BÓC KHỐI LƯỢNG HOÀN THÀNH ĐƯA VÀO QUYẾT TOÁN</v>
          </cell>
        </row>
      </sheetData>
      <sheetData sheetId="8313">
        <row r="4">
          <cell r="A4" t="str">
            <v>BẢNG TÍNH TOÁN, ĐO BÓC KHỐI LƯỢNG HOÀN THÀNH ĐƯA VÀO QUYẾT TOÁN</v>
          </cell>
        </row>
      </sheetData>
      <sheetData sheetId="8314">
        <row r="4">
          <cell r="A4" t="str">
            <v>BẢNG TÍNH TOÁN, ĐO BÓC KHỐI LƯỢNG HOÀN THÀNH ĐƯA VÀO QUYẾT TOÁN</v>
          </cell>
        </row>
      </sheetData>
      <sheetData sheetId="8315">
        <row r="4">
          <cell r="A4" t="str">
            <v>BẢNG TÍNH TOÁN, ĐO BÓC KHỐI LƯỢNG HOÀN THÀNH ĐƯA VÀO QUYẾT TOÁN</v>
          </cell>
        </row>
      </sheetData>
      <sheetData sheetId="8316">
        <row r="4">
          <cell r="A4" t="str">
            <v>BẢNG TÍNH TOÁN, ĐO BÓC KHỐI LƯỢNG HOÀN THÀNH ĐƯA VÀO QUYẾT TOÁN</v>
          </cell>
        </row>
      </sheetData>
      <sheetData sheetId="8317">
        <row r="4">
          <cell r="A4" t="str">
            <v>BẢNG TÍNH TOÁN, ĐO BÓC KHỐI LƯỢNG HOÀN THÀNH ĐƯA VÀO QUYẾT TOÁN</v>
          </cell>
        </row>
      </sheetData>
      <sheetData sheetId="8318">
        <row r="4">
          <cell r="A4" t="str">
            <v>BẢNG TÍNH TOÁN, ĐO BÓC KHỐI LƯỢNG HOÀN THÀNH ĐƯA VÀO QUYẾT TOÁN</v>
          </cell>
        </row>
      </sheetData>
      <sheetData sheetId="8319">
        <row r="4">
          <cell r="A4" t="str">
            <v>BẢNG TÍNH TOÁN, ĐO BÓC KHỐI LƯỢNG HOÀN THÀNH ĐƯA VÀO QUYẾT TOÁN</v>
          </cell>
        </row>
      </sheetData>
      <sheetData sheetId="8320">
        <row r="4">
          <cell r="A4" t="str">
            <v>BẢNG TÍNH TOÁN, ĐO BÓC KHỐI LƯỢNG HOÀN THÀNH ĐƯA VÀO QUYẾT TOÁN</v>
          </cell>
        </row>
      </sheetData>
      <sheetData sheetId="8321">
        <row r="4">
          <cell r="A4" t="str">
            <v>BẢNG TÍNH TOÁN, ĐO BÓC KHỐI LƯỢNG HOÀN THÀNH ĐƯA VÀO QUYẾT TOÁN</v>
          </cell>
        </row>
      </sheetData>
      <sheetData sheetId="8322">
        <row r="4">
          <cell r="A4" t="str">
            <v>BẢNG TÍNH TOÁN, ĐO BÓC KHỐI LƯỢNG HOÀN THÀNH ĐƯA VÀO QUYẾT TOÁN</v>
          </cell>
        </row>
      </sheetData>
      <sheetData sheetId="8323">
        <row r="4">
          <cell r="A4" t="str">
            <v>BẢNG TÍNH TOÁN, ĐO BÓC KHỐI LƯỢNG HOÀN THÀNH ĐƯA VÀO QUYẾT TOÁN</v>
          </cell>
        </row>
      </sheetData>
      <sheetData sheetId="8324">
        <row r="4">
          <cell r="A4" t="str">
            <v>BẢNG TÍNH TOÁN, ĐO BÓC KHỐI LƯỢNG HOÀN THÀNH ĐƯA VÀO QUYẾT TOÁN</v>
          </cell>
        </row>
      </sheetData>
      <sheetData sheetId="8325">
        <row r="4">
          <cell r="A4" t="str">
            <v>BẢNG TÍNH TOÁN, ĐO BÓC KHỐI LƯỢNG HOÀN THÀNH ĐƯA VÀO QUYẾT TOÁN</v>
          </cell>
        </row>
      </sheetData>
      <sheetData sheetId="8326">
        <row r="4">
          <cell r="A4" t="str">
            <v>BẢNG TÍNH TOÁN, ĐO BÓC KHỐI LƯỢNG HOÀN THÀNH ĐƯA VÀO QUYẾT TOÁN</v>
          </cell>
        </row>
      </sheetData>
      <sheetData sheetId="8327">
        <row r="4">
          <cell r="A4" t="str">
            <v>BẢNG TÍNH TOÁN, ĐO BÓC KHỐI LƯỢNG HOÀN THÀNH ĐƯA VÀO QUYẾT TOÁN</v>
          </cell>
        </row>
      </sheetData>
      <sheetData sheetId="8328">
        <row r="4">
          <cell r="A4" t="str">
            <v>BẢNG TÍNH TOÁN, ĐO BÓC KHỐI LƯỢNG HOÀN THÀNH ĐƯA VÀO QUYẾT TOÁN</v>
          </cell>
        </row>
      </sheetData>
      <sheetData sheetId="8329">
        <row r="4">
          <cell r="A4" t="str">
            <v>BẢNG TÍNH TOÁN, ĐO BÓC KHỐI LƯỢNG HOÀN THÀNH ĐƯA VÀO QUYẾT TOÁN</v>
          </cell>
        </row>
      </sheetData>
      <sheetData sheetId="8330">
        <row r="4">
          <cell r="A4" t="str">
            <v>BẢNG TÍNH TOÁN, ĐO BÓC KHỐI LƯỢNG HOÀN THÀNH ĐƯA VÀO QUYẾT TOÁN</v>
          </cell>
        </row>
      </sheetData>
      <sheetData sheetId="8331">
        <row r="4">
          <cell r="A4" t="str">
            <v>BẢNG TÍNH TOÁN, ĐO BÓC KHỐI LƯỢNG HOÀN THÀNH ĐƯA VÀO QUYẾT TOÁN</v>
          </cell>
        </row>
      </sheetData>
      <sheetData sheetId="8332">
        <row r="4">
          <cell r="A4" t="str">
            <v>BẢNG TÍNH TOÁN, ĐO BÓC KHỐI LƯỢNG HOÀN THÀNH ĐƯA VÀO QUYẾT TOÁN</v>
          </cell>
        </row>
      </sheetData>
      <sheetData sheetId="8333">
        <row r="4">
          <cell r="A4" t="str">
            <v>BẢNG TÍNH TOÁN, ĐO BÓC KHỐI LƯỢNG HOÀN THÀNH ĐƯA VÀO QUYẾT TOÁN</v>
          </cell>
        </row>
      </sheetData>
      <sheetData sheetId="8334">
        <row r="4">
          <cell r="A4" t="str">
            <v>BẢNG TÍNH TOÁN, ĐO BÓC KHỐI LƯỢNG HOÀN THÀNH ĐƯA VÀO QUYẾT TOÁN</v>
          </cell>
        </row>
      </sheetData>
      <sheetData sheetId="8335">
        <row r="4">
          <cell r="A4" t="str">
            <v>BẢNG TÍNH TOÁN, ĐO BÓC KHỐI LƯỢNG HOÀN THÀNH ĐƯA VÀO QUYẾT TOÁN</v>
          </cell>
        </row>
      </sheetData>
      <sheetData sheetId="8336">
        <row r="4">
          <cell r="A4" t="str">
            <v>BẢNG TÍNH TOÁN, ĐO BÓC KHỐI LƯỢNG HOÀN THÀNH ĐƯA VÀO QUYẾT TOÁN</v>
          </cell>
        </row>
      </sheetData>
      <sheetData sheetId="8337">
        <row r="4">
          <cell r="A4" t="str">
            <v>BẢNG TÍNH TOÁN, ĐO BÓC KHỐI LƯỢNG HOÀN THÀNH ĐƯA VÀO QUYẾT TOÁN</v>
          </cell>
        </row>
      </sheetData>
      <sheetData sheetId="8338">
        <row r="4">
          <cell r="A4" t="str">
            <v>BẢNG TÍNH TOÁN, ĐO BÓC KHỐI LƯỢNG HOÀN THÀNH ĐƯA VÀO QUYẾT TOÁN</v>
          </cell>
        </row>
      </sheetData>
      <sheetData sheetId="8339">
        <row r="4">
          <cell r="A4" t="str">
            <v>BẢNG TÍNH TOÁN, ĐO BÓC KHỐI LƯỢNG HOÀN THÀNH ĐƯA VÀO QUYẾT TOÁN</v>
          </cell>
        </row>
      </sheetData>
      <sheetData sheetId="8340">
        <row r="4">
          <cell r="A4" t="str">
            <v>BẢNG TÍNH TOÁN, ĐO BÓC KHỐI LƯỢNG HOÀN THÀNH ĐƯA VÀO QUYẾT TOÁN</v>
          </cell>
        </row>
      </sheetData>
      <sheetData sheetId="8341">
        <row r="4">
          <cell r="A4" t="str">
            <v>BẢNG TÍNH TOÁN, ĐO BÓC KHỐI LƯỢNG HOÀN THÀNH ĐƯA VÀO QUYẾT TOÁN</v>
          </cell>
        </row>
      </sheetData>
      <sheetData sheetId="8342">
        <row r="4">
          <cell r="A4" t="str">
            <v>BẢNG TÍNH TOÁN, ĐO BÓC KHỐI LƯỢNG HOÀN THÀNH ĐƯA VÀO QUYẾT TOÁN</v>
          </cell>
        </row>
      </sheetData>
      <sheetData sheetId="8343">
        <row r="4">
          <cell r="A4" t="str">
            <v>BẢNG TÍNH TOÁN, ĐO BÓC KHỐI LƯỢNG HOÀN THÀNH ĐƯA VÀO QUYẾT TOÁN</v>
          </cell>
        </row>
      </sheetData>
      <sheetData sheetId="8344">
        <row r="4">
          <cell r="A4" t="str">
            <v>BẢNG TÍNH TOÁN, ĐO BÓC KHỐI LƯỢNG HOÀN THÀNH ĐƯA VÀO QUYẾT TOÁN</v>
          </cell>
        </row>
      </sheetData>
      <sheetData sheetId="8345">
        <row r="4">
          <cell r="A4" t="str">
            <v>BẢNG TÍNH TOÁN, ĐO BÓC KHỐI LƯỢNG HOÀN THÀNH ĐƯA VÀO QUYẾT TOÁN</v>
          </cell>
        </row>
      </sheetData>
      <sheetData sheetId="8346">
        <row r="4">
          <cell r="A4" t="str">
            <v>BẢNG TÍNH TOÁN, ĐO BÓC KHỐI LƯỢNG HOÀN THÀNH ĐƯA VÀO QUYẾT TOÁN</v>
          </cell>
        </row>
      </sheetData>
      <sheetData sheetId="8347">
        <row r="4">
          <cell r="A4" t="str">
            <v>BẢNG TÍNH TOÁN, ĐO BÓC KHỐI LƯỢNG HOÀN THÀNH ĐƯA VÀO QUYẾT TOÁN</v>
          </cell>
        </row>
      </sheetData>
      <sheetData sheetId="8348">
        <row r="4">
          <cell r="A4" t="str">
            <v>BẢNG TÍNH TOÁN, ĐO BÓC KHỐI LƯỢNG HOÀN THÀNH ĐƯA VÀO QUYẾT TOÁN</v>
          </cell>
        </row>
      </sheetData>
      <sheetData sheetId="8349">
        <row r="4">
          <cell r="A4" t="str">
            <v>BẢNG TÍNH TOÁN, ĐO BÓC KHỐI LƯỢNG HOÀN THÀNH ĐƯA VÀO QUYẾT TOÁN</v>
          </cell>
        </row>
      </sheetData>
      <sheetData sheetId="8350">
        <row r="4">
          <cell r="A4" t="str">
            <v>BẢNG TÍNH TOÁN, ĐO BÓC KHỐI LƯỢNG HOÀN THÀNH ĐƯA VÀO QUYẾT TOÁN</v>
          </cell>
        </row>
      </sheetData>
      <sheetData sheetId="8351">
        <row r="4">
          <cell r="A4" t="str">
            <v>BẢNG TÍNH TOÁN, ĐO BÓC KHỐI LƯỢNG HOÀN THÀNH ĐƯA VÀO QUYẾT TOÁN</v>
          </cell>
        </row>
      </sheetData>
      <sheetData sheetId="8352">
        <row r="4">
          <cell r="A4" t="str">
            <v>BẢNG TÍNH TOÁN, ĐO BÓC KHỐI LƯỢNG HOÀN THÀNH ĐƯA VÀO QUYẾT TOÁN</v>
          </cell>
        </row>
      </sheetData>
      <sheetData sheetId="8353">
        <row r="4">
          <cell r="A4" t="str">
            <v>BẢNG TÍNH TOÁN, ĐO BÓC KHỐI LƯỢNG HOÀN THÀNH ĐƯA VÀO QUYẾT TOÁN</v>
          </cell>
        </row>
      </sheetData>
      <sheetData sheetId="8354">
        <row r="4">
          <cell r="A4" t="str">
            <v>BẢNG TÍNH TOÁN, ĐO BÓC KHỐI LƯỢNG HOÀN THÀNH ĐƯA VÀO QUYẾT TOÁN</v>
          </cell>
        </row>
      </sheetData>
      <sheetData sheetId="8355">
        <row r="4">
          <cell r="A4" t="str">
            <v>BẢNG TÍNH TOÁN, ĐO BÓC KHỐI LƯỢNG HOÀN THÀNH ĐƯA VÀO QUYẾT TOÁN</v>
          </cell>
        </row>
      </sheetData>
      <sheetData sheetId="8356">
        <row r="4">
          <cell r="A4" t="str">
            <v>BẢNG TÍNH TOÁN, ĐO BÓC KHỐI LƯỢNG HOÀN THÀNH ĐƯA VÀO QUYẾT TOÁN</v>
          </cell>
        </row>
      </sheetData>
      <sheetData sheetId="8357">
        <row r="4">
          <cell r="A4" t="str">
            <v>BẢNG TÍNH TOÁN, ĐO BÓC KHỐI LƯỢNG HOÀN THÀNH ĐƯA VÀO QUYẾT TOÁN</v>
          </cell>
        </row>
      </sheetData>
      <sheetData sheetId="8358">
        <row r="4">
          <cell r="A4" t="str">
            <v>BẢNG TÍNH TOÁN, ĐO BÓC KHỐI LƯỢNG HOÀN THÀNH ĐƯA VÀO QUYẾT TOÁN</v>
          </cell>
        </row>
      </sheetData>
      <sheetData sheetId="8359">
        <row r="4">
          <cell r="A4" t="str">
            <v>BẢNG TÍNH TOÁN, ĐO BÓC KHỐI LƯỢNG HOÀN THÀNH ĐƯA VÀO QUYẾT TOÁN</v>
          </cell>
        </row>
      </sheetData>
      <sheetData sheetId="8360">
        <row r="4">
          <cell r="A4" t="str">
            <v>BẢNG TÍNH TOÁN, ĐO BÓC KHỐI LƯỢNG HOÀN THÀNH ĐƯA VÀO QUYẾT TOÁN</v>
          </cell>
        </row>
      </sheetData>
      <sheetData sheetId="8361">
        <row r="4">
          <cell r="A4" t="str">
            <v>BẢNG TÍNH TOÁN, ĐO BÓC KHỐI LƯỢNG HOÀN THÀNH ĐƯA VÀO QUYẾT TOÁN</v>
          </cell>
        </row>
      </sheetData>
      <sheetData sheetId="8362">
        <row r="4">
          <cell r="A4" t="str">
            <v>BẢNG TÍNH TOÁN, ĐO BÓC KHỐI LƯỢNG HOÀN THÀNH ĐƯA VÀO QUYẾT TOÁN</v>
          </cell>
        </row>
      </sheetData>
      <sheetData sheetId="8363">
        <row r="4">
          <cell r="A4" t="str">
            <v>BẢNG TÍNH TOÁN, ĐO BÓC KHỐI LƯỢNG HOÀN THÀNH ĐƯA VÀO QUYẾT TOÁN</v>
          </cell>
        </row>
      </sheetData>
      <sheetData sheetId="8364">
        <row r="4">
          <cell r="A4" t="str">
            <v>BẢNG TÍNH TOÁN, ĐO BÓC KHỐI LƯỢNG HOÀN THÀNH ĐƯA VÀO QUYẾT TOÁN</v>
          </cell>
        </row>
      </sheetData>
      <sheetData sheetId="8365">
        <row r="4">
          <cell r="A4" t="str">
            <v>BẢNG TÍNH TOÁN, ĐO BÓC KHỐI LƯỢNG HOÀN THÀNH ĐƯA VÀO QUYẾT TOÁN</v>
          </cell>
        </row>
      </sheetData>
      <sheetData sheetId="8366">
        <row r="4">
          <cell r="A4" t="str">
            <v>BẢNG TÍNH TOÁN, ĐO BÓC KHỐI LƯỢNG HOÀN THÀNH ĐƯA VÀO QUYẾT TOÁN</v>
          </cell>
        </row>
      </sheetData>
      <sheetData sheetId="8367">
        <row r="4">
          <cell r="A4" t="str">
            <v>BẢNG TÍNH TOÁN, ĐO BÓC KHỐI LƯỢNG HOÀN THÀNH ĐƯA VÀO QUYẾT TOÁN</v>
          </cell>
        </row>
      </sheetData>
      <sheetData sheetId="8368">
        <row r="4">
          <cell r="A4" t="str">
            <v>BẢNG TÍNH TOÁN, ĐO BÓC KHỐI LƯỢNG HOÀN THÀNH ĐƯA VÀO QUYẾT TOÁN</v>
          </cell>
        </row>
      </sheetData>
      <sheetData sheetId="8369">
        <row r="4">
          <cell r="A4" t="str">
            <v>BẢNG TÍNH TOÁN, ĐO BÓC KHỐI LƯỢNG HOÀN THÀNH ĐƯA VÀO QUYẾT TOÁN</v>
          </cell>
        </row>
      </sheetData>
      <sheetData sheetId="8370">
        <row r="4">
          <cell r="A4" t="str">
            <v>BẢNG TÍNH TOÁN, ĐO BÓC KHỐI LƯỢNG HOÀN THÀNH ĐƯA VÀO QUYẾT TOÁN</v>
          </cell>
        </row>
      </sheetData>
      <sheetData sheetId="8371">
        <row r="4">
          <cell r="A4" t="str">
            <v>BẢNG TÍNH TOÁN, ĐO BÓC KHỐI LƯỢNG HOÀN THÀNH ĐƯA VÀO QUYẾT TOÁN</v>
          </cell>
        </row>
      </sheetData>
      <sheetData sheetId="8372">
        <row r="4">
          <cell r="A4" t="str">
            <v>BẢNG TÍNH TOÁN, ĐO BÓC KHỐI LƯỢNG HOÀN THÀNH ĐƯA VÀO QUYẾT TOÁN</v>
          </cell>
        </row>
      </sheetData>
      <sheetData sheetId="8373">
        <row r="4">
          <cell r="A4" t="str">
            <v>BẢNG TÍNH TOÁN, ĐO BÓC KHỐI LƯỢNG HOÀN THÀNH ĐƯA VÀO QUYẾT TOÁN</v>
          </cell>
        </row>
      </sheetData>
      <sheetData sheetId="8374">
        <row r="4">
          <cell r="A4" t="str">
            <v>BẢNG TÍNH TOÁN, ĐO BÓC KHỐI LƯỢNG HOÀN THÀNH ĐƯA VÀO QUYẾT TOÁN</v>
          </cell>
        </row>
      </sheetData>
      <sheetData sheetId="8375">
        <row r="4">
          <cell r="A4" t="str">
            <v>BẢNG TÍNH TOÁN, ĐO BÓC KHỐI LƯỢNG HOÀN THÀNH ĐƯA VÀO QUYẾT TOÁN</v>
          </cell>
        </row>
      </sheetData>
      <sheetData sheetId="8376">
        <row r="4">
          <cell r="A4" t="str">
            <v>BẢNG TÍNH TOÁN, ĐO BÓC KHỐI LƯỢNG HOÀN THÀNH ĐƯA VÀO QUYẾT TOÁN</v>
          </cell>
        </row>
      </sheetData>
      <sheetData sheetId="8377">
        <row r="4">
          <cell r="A4" t="str">
            <v>BẢNG TÍNH TOÁN, ĐO BÓC KHỐI LƯỢNG HOÀN THÀNH ĐƯA VÀO QUYẾT TOÁN</v>
          </cell>
        </row>
      </sheetData>
      <sheetData sheetId="8378">
        <row r="4">
          <cell r="A4" t="str">
            <v>BẢNG TÍNH TOÁN, ĐO BÓC KHỐI LƯỢNG HOÀN THÀNH ĐƯA VÀO QUYẾT TOÁN</v>
          </cell>
        </row>
      </sheetData>
      <sheetData sheetId="8379">
        <row r="4">
          <cell r="A4" t="str">
            <v>BẢNG TÍNH TOÁN, ĐO BÓC KHỐI LƯỢNG HOÀN THÀNH ĐƯA VÀO QUYẾT TOÁN</v>
          </cell>
        </row>
      </sheetData>
      <sheetData sheetId="8380">
        <row r="4">
          <cell r="A4" t="str">
            <v>BẢNG TÍNH TOÁN, ĐO BÓC KHỐI LƯỢNG HOÀN THÀNH ĐƯA VÀO QUYẾT TOÁN</v>
          </cell>
        </row>
      </sheetData>
      <sheetData sheetId="8381">
        <row r="4">
          <cell r="A4" t="str">
            <v>BẢNG TÍNH TOÁN, ĐO BÓC KHỐI LƯỢNG HOÀN THÀNH ĐƯA VÀO QUYẾT TOÁN</v>
          </cell>
        </row>
      </sheetData>
      <sheetData sheetId="8382">
        <row r="4">
          <cell r="A4" t="str">
            <v>BẢNG TÍNH TOÁN, ĐO BÓC KHỐI LƯỢNG HOÀN THÀNH ĐƯA VÀO QUYẾT TOÁN</v>
          </cell>
        </row>
      </sheetData>
      <sheetData sheetId="8383">
        <row r="4">
          <cell r="A4" t="str">
            <v>BẢNG TÍNH TOÁN, ĐO BÓC KHỐI LƯỢNG HOÀN THÀNH ĐƯA VÀO QUYẾT TOÁN</v>
          </cell>
        </row>
      </sheetData>
      <sheetData sheetId="8384">
        <row r="4">
          <cell r="A4" t="str">
            <v>BẢNG TÍNH TOÁN, ĐO BÓC KHỐI LƯỢNG HOÀN THÀNH ĐƯA VÀO QUYẾT TOÁN</v>
          </cell>
        </row>
      </sheetData>
      <sheetData sheetId="8385">
        <row r="4">
          <cell r="A4" t="str">
            <v>BẢNG TÍNH TOÁN, ĐO BÓC KHỐI LƯỢNG HOÀN THÀNH ĐƯA VÀO QUYẾT TOÁN</v>
          </cell>
        </row>
      </sheetData>
      <sheetData sheetId="8386">
        <row r="4">
          <cell r="A4" t="str">
            <v>BẢNG TÍNH TOÁN, ĐO BÓC KHỐI LƯỢNG HOÀN THÀNH ĐƯA VÀO QUYẾT TOÁN</v>
          </cell>
        </row>
      </sheetData>
      <sheetData sheetId="8387">
        <row r="4">
          <cell r="A4" t="str">
            <v>BẢNG TÍNH TOÁN, ĐO BÓC KHỐI LƯỢNG HOÀN THÀNH ĐƯA VÀO QUYẾT TOÁN</v>
          </cell>
        </row>
      </sheetData>
      <sheetData sheetId="8388">
        <row r="4">
          <cell r="A4" t="str">
            <v>BẢNG TÍNH TOÁN, ĐO BÓC KHỐI LƯỢNG HOÀN THÀNH ĐƯA VÀO QUYẾT TOÁN</v>
          </cell>
        </row>
      </sheetData>
      <sheetData sheetId="8389">
        <row r="4">
          <cell r="A4" t="str">
            <v>BẢNG TÍNH TOÁN, ĐO BÓC KHỐI LƯỢNG HOÀN THÀNH ĐƯA VÀO QUYẾT TOÁN</v>
          </cell>
        </row>
      </sheetData>
      <sheetData sheetId="8390">
        <row r="4">
          <cell r="A4" t="str">
            <v>BẢNG TÍNH TOÁN, ĐO BÓC KHỐI LƯỢNG HOÀN THÀNH ĐƯA VÀO QUYẾT TOÁN</v>
          </cell>
        </row>
      </sheetData>
      <sheetData sheetId="8391">
        <row r="4">
          <cell r="A4" t="str">
            <v>BẢNG TÍNH TOÁN, ĐO BÓC KHỐI LƯỢNG HOÀN THÀNH ĐƯA VÀO QUYẾT TOÁN</v>
          </cell>
        </row>
      </sheetData>
      <sheetData sheetId="8392">
        <row r="4">
          <cell r="A4" t="str">
            <v>BẢNG TÍNH TOÁN, ĐO BÓC KHỐI LƯỢNG HOÀN THÀNH ĐƯA VÀO QUYẾT TOÁN</v>
          </cell>
        </row>
      </sheetData>
      <sheetData sheetId="8393">
        <row r="4">
          <cell r="A4" t="str">
            <v>BẢNG TÍNH TOÁN, ĐO BÓC KHỐI LƯỢNG HOÀN THÀNH ĐƯA VÀO QUYẾT TOÁN</v>
          </cell>
        </row>
      </sheetData>
      <sheetData sheetId="8394">
        <row r="4">
          <cell r="A4" t="str">
            <v>BẢNG TÍNH TOÁN, ĐO BÓC KHỐI LƯỢNG HOÀN THÀNH ĐƯA VÀO QUYẾT TOÁN</v>
          </cell>
        </row>
      </sheetData>
      <sheetData sheetId="8395">
        <row r="4">
          <cell r="A4" t="str">
            <v>BẢNG TÍNH TOÁN, ĐO BÓC KHỐI LƯỢNG HOÀN THÀNH ĐƯA VÀO QUYẾT TOÁN</v>
          </cell>
        </row>
      </sheetData>
      <sheetData sheetId="8396">
        <row r="4">
          <cell r="A4" t="str">
            <v>BẢNG TÍNH TOÁN, ĐO BÓC KHỐI LƯỢNG HOÀN THÀNH ĐƯA VÀO QUYẾT TOÁN</v>
          </cell>
        </row>
      </sheetData>
      <sheetData sheetId="8397">
        <row r="4">
          <cell r="A4" t="str">
            <v>BẢNG TÍNH TOÁN, ĐO BÓC KHỐI LƯỢNG HOÀN THÀNH ĐƯA VÀO QUYẾT TOÁN</v>
          </cell>
        </row>
      </sheetData>
      <sheetData sheetId="8398">
        <row r="4">
          <cell r="A4" t="str">
            <v>BẢNG TÍNH TOÁN, ĐO BÓC KHỐI LƯỢNG HOÀN THÀNH ĐƯA VÀO QUYẾT TOÁN</v>
          </cell>
        </row>
      </sheetData>
      <sheetData sheetId="8399">
        <row r="4">
          <cell r="A4" t="str">
            <v>BẢNG TÍNH TOÁN, ĐO BÓC KHỐI LƯỢNG HOÀN THÀNH ĐƯA VÀO QUYẾT TOÁN</v>
          </cell>
        </row>
      </sheetData>
      <sheetData sheetId="8400">
        <row r="4">
          <cell r="A4" t="str">
            <v>BẢNG TÍNH TOÁN, ĐO BÓC KHỐI LƯỢNG HOÀN THÀNH ĐƯA VÀO QUYẾT TOÁN</v>
          </cell>
        </row>
      </sheetData>
      <sheetData sheetId="8401">
        <row r="4">
          <cell r="A4" t="str">
            <v>BẢNG TÍNH TOÁN, ĐO BÓC KHỐI LƯỢNG HOÀN THÀNH ĐƯA VÀO QUYẾT TOÁN</v>
          </cell>
        </row>
      </sheetData>
      <sheetData sheetId="8402">
        <row r="4">
          <cell r="A4" t="str">
            <v>BẢNG TÍNH TOÁN, ĐO BÓC KHỐI LƯỢNG HOÀN THÀNH ĐƯA VÀO QUYẾT TOÁN</v>
          </cell>
        </row>
      </sheetData>
      <sheetData sheetId="8403">
        <row r="4">
          <cell r="A4" t="str">
            <v>BẢNG TÍNH TOÁN, ĐO BÓC KHỐI LƯỢNG HOÀN THÀNH ĐƯA VÀO QUYẾT TOÁN</v>
          </cell>
        </row>
      </sheetData>
      <sheetData sheetId="8404">
        <row r="4">
          <cell r="A4" t="str">
            <v>BẢNG TÍNH TOÁN, ĐO BÓC KHỐI LƯỢNG HOÀN THÀNH ĐƯA VÀO QUYẾT TOÁN</v>
          </cell>
        </row>
      </sheetData>
      <sheetData sheetId="8405">
        <row r="4">
          <cell r="A4" t="str">
            <v>BẢNG TÍNH TOÁN, ĐO BÓC KHỐI LƯỢNG HOÀN THÀNH ĐƯA VÀO QUYẾT TOÁN</v>
          </cell>
        </row>
      </sheetData>
      <sheetData sheetId="8406">
        <row r="4">
          <cell r="A4" t="str">
            <v>BẢNG TÍNH TOÁN, ĐO BÓC KHỐI LƯỢNG HOÀN THÀNH ĐƯA VÀO QUYẾT TOÁN</v>
          </cell>
        </row>
      </sheetData>
      <sheetData sheetId="8407">
        <row r="4">
          <cell r="A4" t="str">
            <v>BẢNG TÍNH TOÁN, ĐO BÓC KHỐI LƯỢNG HOÀN THÀNH ĐƯA VÀO QUYẾT TOÁN</v>
          </cell>
        </row>
      </sheetData>
      <sheetData sheetId="8408">
        <row r="4">
          <cell r="A4" t="str">
            <v>BẢNG TÍNH TOÁN, ĐO BÓC KHỐI LƯỢNG HOÀN THÀNH ĐƯA VÀO QUYẾT TOÁN</v>
          </cell>
        </row>
      </sheetData>
      <sheetData sheetId="8409">
        <row r="4">
          <cell r="A4" t="str">
            <v>BẢNG TÍNH TOÁN, ĐO BÓC KHỐI LƯỢNG HOÀN THÀNH ĐƯA VÀO QUYẾT TOÁN</v>
          </cell>
        </row>
      </sheetData>
      <sheetData sheetId="8410">
        <row r="4">
          <cell r="A4" t="str">
            <v>BẢNG TÍNH TOÁN, ĐO BÓC KHỐI LƯỢNG HOÀN THÀNH ĐƯA VÀO QUYẾT TOÁN</v>
          </cell>
        </row>
      </sheetData>
      <sheetData sheetId="8411">
        <row r="4">
          <cell r="A4" t="str">
            <v>BẢNG TÍNH TOÁN, ĐO BÓC KHỐI LƯỢNG HOÀN THÀNH ĐƯA VÀO QUYẾT TOÁN</v>
          </cell>
        </row>
      </sheetData>
      <sheetData sheetId="8412">
        <row r="4">
          <cell r="A4" t="str">
            <v>BẢNG TÍNH TOÁN, ĐO BÓC KHỐI LƯỢNG HOÀN THÀNH ĐƯA VÀO QUYẾT TOÁN</v>
          </cell>
        </row>
      </sheetData>
      <sheetData sheetId="8413">
        <row r="4">
          <cell r="A4" t="str">
            <v>BẢNG TÍNH TOÁN, ĐO BÓC KHỐI LƯỢNG HOÀN THÀNH ĐƯA VÀO QUYẾT TOÁN</v>
          </cell>
        </row>
      </sheetData>
      <sheetData sheetId="8414">
        <row r="4">
          <cell r="A4" t="str">
            <v>BẢNG TÍNH TOÁN, ĐO BÓC KHỐI LƯỢNG HOÀN THÀNH ĐƯA VÀO QUYẾT TOÁN</v>
          </cell>
        </row>
      </sheetData>
      <sheetData sheetId="8415">
        <row r="4">
          <cell r="A4" t="str">
            <v>BẢNG TÍNH TOÁN, ĐO BÓC KHỐI LƯỢNG HOÀN THÀNH ĐƯA VÀO QUYẾT TOÁN</v>
          </cell>
        </row>
      </sheetData>
      <sheetData sheetId="8416">
        <row r="4">
          <cell r="A4" t="str">
            <v>BẢNG TÍNH TOÁN, ĐO BÓC KHỐI LƯỢNG HOÀN THÀNH ĐƯA VÀO QUYẾT TOÁN</v>
          </cell>
        </row>
      </sheetData>
      <sheetData sheetId="8417">
        <row r="4">
          <cell r="A4" t="str">
            <v>BẢNG TÍNH TOÁN, ĐO BÓC KHỐI LƯỢNG HOÀN THÀNH ĐƯA VÀO QUYẾT TOÁN</v>
          </cell>
        </row>
      </sheetData>
      <sheetData sheetId="8418">
        <row r="4">
          <cell r="A4" t="str">
            <v>BẢNG TÍNH TOÁN, ĐO BÓC KHỐI LƯỢNG HOÀN THÀNH ĐƯA VÀO QUYẾT TOÁN</v>
          </cell>
        </row>
      </sheetData>
      <sheetData sheetId="8419">
        <row r="4">
          <cell r="A4" t="str">
            <v>BẢNG TÍNH TOÁN, ĐO BÓC KHỐI LƯỢNG HOÀN THÀNH ĐƯA VÀO QUYẾT TOÁN</v>
          </cell>
        </row>
      </sheetData>
      <sheetData sheetId="8420">
        <row r="4">
          <cell r="A4" t="str">
            <v>BẢNG TÍNH TOÁN, ĐO BÓC KHỐI LƯỢNG HOÀN THÀNH ĐƯA VÀO QUYẾT TOÁN</v>
          </cell>
        </row>
      </sheetData>
      <sheetData sheetId="8421">
        <row r="4">
          <cell r="A4" t="str">
            <v>BẢNG TÍNH TOÁN, ĐO BÓC KHỐI LƯỢNG HOÀN THÀNH ĐƯA VÀO QUYẾT TOÁN</v>
          </cell>
        </row>
      </sheetData>
      <sheetData sheetId="8422">
        <row r="4">
          <cell r="A4" t="str">
            <v>BẢNG TÍNH TOÁN, ĐO BÓC KHỐI LƯỢNG HOÀN THÀNH ĐƯA VÀO QUYẾT TOÁN</v>
          </cell>
        </row>
      </sheetData>
      <sheetData sheetId="8423">
        <row r="4">
          <cell r="A4" t="str">
            <v>BẢNG TÍNH TOÁN, ĐO BÓC KHỐI LƯỢNG HOÀN THÀNH ĐƯA VÀO QUYẾT TOÁN</v>
          </cell>
        </row>
      </sheetData>
      <sheetData sheetId="8424">
        <row r="4">
          <cell r="A4" t="str">
            <v>BẢNG TÍNH TOÁN, ĐO BÓC KHỐI LƯỢNG HOÀN THÀNH ĐƯA VÀO QUYẾT TOÁN</v>
          </cell>
        </row>
      </sheetData>
      <sheetData sheetId="8425">
        <row r="4">
          <cell r="A4" t="str">
            <v>BẢNG TÍNH TOÁN, ĐO BÓC KHỐI LƯỢNG HOÀN THÀNH ĐƯA VÀO QUYẾT TOÁN</v>
          </cell>
        </row>
      </sheetData>
      <sheetData sheetId="8426">
        <row r="4">
          <cell r="A4" t="str">
            <v>BẢNG TÍNH TOÁN, ĐO BÓC KHỐI LƯỢNG HOÀN THÀNH ĐƯA VÀO QUYẾT TOÁN</v>
          </cell>
        </row>
      </sheetData>
      <sheetData sheetId="8427">
        <row r="4">
          <cell r="A4" t="str">
            <v>BẢNG TÍNH TOÁN, ĐO BÓC KHỐI LƯỢNG HOÀN THÀNH ĐƯA VÀO QUYẾT TOÁN</v>
          </cell>
        </row>
      </sheetData>
      <sheetData sheetId="8428">
        <row r="4">
          <cell r="A4" t="str">
            <v>BẢNG TÍNH TOÁN, ĐO BÓC KHỐI LƯỢNG HOÀN THÀNH ĐƯA VÀO QUYẾT TOÁN</v>
          </cell>
        </row>
      </sheetData>
      <sheetData sheetId="8429">
        <row r="4">
          <cell r="A4" t="str">
            <v>BẢNG TÍNH TOÁN, ĐO BÓC KHỐI LƯỢNG HOÀN THÀNH ĐƯA VÀO QUYẾT TOÁN</v>
          </cell>
        </row>
      </sheetData>
      <sheetData sheetId="8430">
        <row r="4">
          <cell r="A4" t="str">
            <v>BẢNG TÍNH TOÁN, ĐO BÓC KHỐI LƯỢNG HOÀN THÀNH ĐƯA VÀO QUYẾT TOÁN</v>
          </cell>
        </row>
      </sheetData>
      <sheetData sheetId="8431">
        <row r="4">
          <cell r="A4" t="str">
            <v>BẢNG TÍNH TOÁN, ĐO BÓC KHỐI LƯỢNG HOÀN THÀNH ĐƯA VÀO QUYẾT TOÁN</v>
          </cell>
        </row>
      </sheetData>
      <sheetData sheetId="8432">
        <row r="4">
          <cell r="A4" t="str">
            <v>BẢNG TÍNH TOÁN, ĐO BÓC KHỐI LƯỢNG HOÀN THÀNH ĐƯA VÀO QUYẾT TOÁN</v>
          </cell>
        </row>
      </sheetData>
      <sheetData sheetId="8433">
        <row r="4">
          <cell r="A4" t="str">
            <v>BẢNG TÍNH TOÁN, ĐO BÓC KHỐI LƯỢNG HOÀN THÀNH ĐƯA VÀO QUYẾT TOÁN</v>
          </cell>
        </row>
      </sheetData>
      <sheetData sheetId="8434">
        <row r="4">
          <cell r="A4" t="str">
            <v>BẢNG TÍNH TOÁN, ĐO BÓC KHỐI LƯỢNG HOÀN THÀNH ĐƯA VÀO QUYẾT TOÁN</v>
          </cell>
        </row>
      </sheetData>
      <sheetData sheetId="8435">
        <row r="4">
          <cell r="A4" t="str">
            <v>BẢNG TÍNH TOÁN, ĐO BÓC KHỐI LƯỢNG HOÀN THÀNH ĐƯA VÀO QUYẾT TOÁN</v>
          </cell>
        </row>
      </sheetData>
      <sheetData sheetId="8436">
        <row r="4">
          <cell r="A4" t="str">
            <v>BẢNG TÍNH TOÁN, ĐO BÓC KHỐI LƯỢNG HOÀN THÀNH ĐƯA VÀO QUYẾT TOÁN</v>
          </cell>
        </row>
      </sheetData>
      <sheetData sheetId="8437">
        <row r="4">
          <cell r="A4" t="str">
            <v>BẢNG TÍNH TOÁN, ĐO BÓC KHỐI LƯỢNG HOÀN THÀNH ĐƯA VÀO QUYẾT TOÁN</v>
          </cell>
        </row>
      </sheetData>
      <sheetData sheetId="8438">
        <row r="4">
          <cell r="A4" t="str">
            <v>BẢNG TÍNH TOÁN, ĐO BÓC KHỐI LƯỢNG HOÀN THÀNH ĐƯA VÀO QUYẾT TOÁN</v>
          </cell>
        </row>
      </sheetData>
      <sheetData sheetId="8439">
        <row r="4">
          <cell r="A4" t="str">
            <v>BẢNG TÍNH TOÁN, ĐO BÓC KHỐI LƯỢNG HOÀN THÀNH ĐƯA VÀO QUYẾT TOÁN</v>
          </cell>
        </row>
      </sheetData>
      <sheetData sheetId="8440">
        <row r="4">
          <cell r="A4" t="str">
            <v>BẢNG TÍNH TOÁN, ĐO BÓC KHỐI LƯỢNG HOÀN THÀNH ĐƯA VÀO QUYẾT TOÁN</v>
          </cell>
        </row>
      </sheetData>
      <sheetData sheetId="8441">
        <row r="4">
          <cell r="A4" t="str">
            <v>BẢNG TÍNH TOÁN, ĐO BÓC KHỐI LƯỢNG HOÀN THÀNH ĐƯA VÀO QUYẾT TOÁN</v>
          </cell>
        </row>
      </sheetData>
      <sheetData sheetId="8442">
        <row r="4">
          <cell r="A4" t="str">
            <v>BẢNG TÍNH TOÁN, ĐO BÓC KHỐI LƯỢNG HOÀN THÀNH ĐƯA VÀO QUYẾT TOÁN</v>
          </cell>
        </row>
      </sheetData>
      <sheetData sheetId="8443">
        <row r="4">
          <cell r="A4" t="str">
            <v>BẢNG TÍNH TOÁN, ĐO BÓC KHỐI LƯỢNG HOÀN THÀNH ĐƯA VÀO QUYẾT TOÁN</v>
          </cell>
        </row>
      </sheetData>
      <sheetData sheetId="8444">
        <row r="4">
          <cell r="A4" t="str">
            <v>BẢNG TÍNH TOÁN, ĐO BÓC KHỐI LƯỢNG HOÀN THÀNH ĐƯA VÀO QUYẾT TOÁN</v>
          </cell>
        </row>
      </sheetData>
      <sheetData sheetId="8445">
        <row r="4">
          <cell r="A4" t="str">
            <v>BẢNG TÍNH TOÁN, ĐO BÓC KHỐI LƯỢNG HOÀN THÀNH ĐƯA VÀO QUYẾT TOÁN</v>
          </cell>
        </row>
      </sheetData>
      <sheetData sheetId="8446">
        <row r="4">
          <cell r="A4" t="str">
            <v>BẢNG TÍNH TOÁN, ĐO BÓC KHỐI LƯỢNG HOÀN THÀNH ĐƯA VÀO QUYẾT TOÁN</v>
          </cell>
        </row>
      </sheetData>
      <sheetData sheetId="8447">
        <row r="4">
          <cell r="A4" t="str">
            <v>BẢNG TÍNH TOÁN, ĐO BÓC KHỐI LƯỢNG HOÀN THÀNH ĐƯA VÀO QUYẾT TOÁN</v>
          </cell>
        </row>
      </sheetData>
      <sheetData sheetId="8448">
        <row r="4">
          <cell r="A4" t="str">
            <v>BẢNG TÍNH TOÁN, ĐO BÓC KHỐI LƯỢNG HOÀN THÀNH ĐƯA VÀO QUYẾT TOÁN</v>
          </cell>
        </row>
      </sheetData>
      <sheetData sheetId="8449">
        <row r="4">
          <cell r="A4" t="str">
            <v>BẢNG TÍNH TOÁN, ĐO BÓC KHỐI LƯỢNG HOÀN THÀNH ĐƯA VÀO QUYẾT TOÁN</v>
          </cell>
        </row>
      </sheetData>
      <sheetData sheetId="8450">
        <row r="4">
          <cell r="A4" t="str">
            <v>BẢNG TÍNH TOÁN, ĐO BÓC KHỐI LƯỢNG HOÀN THÀNH ĐƯA VÀO QUYẾT TOÁN</v>
          </cell>
        </row>
      </sheetData>
      <sheetData sheetId="8451">
        <row r="4">
          <cell r="A4" t="str">
            <v>BẢNG TÍNH TOÁN, ĐO BÓC KHỐI LƯỢNG HOÀN THÀNH ĐƯA VÀO QUYẾT TOÁN</v>
          </cell>
        </row>
      </sheetData>
      <sheetData sheetId="8452">
        <row r="4">
          <cell r="A4" t="str">
            <v>BẢNG TÍNH TOÁN, ĐO BÓC KHỐI LƯỢNG HOÀN THÀNH ĐƯA VÀO QUYẾT TOÁN</v>
          </cell>
        </row>
      </sheetData>
      <sheetData sheetId="8453">
        <row r="4">
          <cell r="A4" t="str">
            <v>BẢNG TÍNH TOÁN, ĐO BÓC KHỐI LƯỢNG HOÀN THÀNH ĐƯA VÀO QUYẾT TOÁN</v>
          </cell>
        </row>
      </sheetData>
      <sheetData sheetId="8454">
        <row r="4">
          <cell r="A4" t="str">
            <v>BẢNG TÍNH TOÁN, ĐO BÓC KHỐI LƯỢNG HOÀN THÀNH ĐƯA VÀO QUYẾT TOÁN</v>
          </cell>
        </row>
      </sheetData>
      <sheetData sheetId="8455">
        <row r="4">
          <cell r="A4" t="str">
            <v>BẢNG TÍNH TOÁN, ĐO BÓC KHỐI LƯỢNG HOÀN THÀNH ĐƯA VÀO QUYẾT TOÁN</v>
          </cell>
        </row>
      </sheetData>
      <sheetData sheetId="8456">
        <row r="4">
          <cell r="A4" t="str">
            <v>BẢNG TÍNH TOÁN, ĐO BÓC KHỐI LƯỢNG HOÀN THÀNH ĐƯA VÀO QUYẾT TOÁN</v>
          </cell>
        </row>
      </sheetData>
      <sheetData sheetId="8457">
        <row r="4">
          <cell r="A4" t="str">
            <v>BẢNG TÍNH TOÁN, ĐO BÓC KHỐI LƯỢNG HOÀN THÀNH ĐƯA VÀO QUYẾT TOÁN</v>
          </cell>
        </row>
      </sheetData>
      <sheetData sheetId="8458">
        <row r="4">
          <cell r="A4" t="str">
            <v>BẢNG TÍNH TOÁN, ĐO BÓC KHỐI LƯỢNG HOÀN THÀNH ĐƯA VÀO QUYẾT TOÁN</v>
          </cell>
        </row>
      </sheetData>
      <sheetData sheetId="8459">
        <row r="4">
          <cell r="A4" t="str">
            <v>BẢNG TÍNH TOÁN, ĐO BÓC KHỐI LƯỢNG HOÀN THÀNH ĐƯA VÀO QUYẾT TOÁN</v>
          </cell>
        </row>
      </sheetData>
      <sheetData sheetId="8460">
        <row r="4">
          <cell r="A4" t="str">
            <v>BẢNG TÍNH TOÁN, ĐO BÓC KHỐI LƯỢNG HOÀN THÀNH ĐƯA VÀO QUYẾT TOÁN</v>
          </cell>
        </row>
      </sheetData>
      <sheetData sheetId="8461">
        <row r="4">
          <cell r="A4" t="str">
            <v>BẢNG TÍNH TOÁN, ĐO BÓC KHỐI LƯỢNG HOÀN THÀNH ĐƯA VÀO QUYẾT TOÁN</v>
          </cell>
        </row>
      </sheetData>
      <sheetData sheetId="8462">
        <row r="4">
          <cell r="A4" t="str">
            <v>BẢNG TÍNH TOÁN, ĐO BÓC KHỐI LƯỢNG HOÀN THÀNH ĐƯA VÀO QUYẾT TOÁN</v>
          </cell>
        </row>
      </sheetData>
      <sheetData sheetId="8463">
        <row r="4">
          <cell r="A4" t="str">
            <v>BẢNG TÍNH TOÁN, ĐO BÓC KHỐI LƯỢNG HOÀN THÀNH ĐƯA VÀO QUYẾT TOÁN</v>
          </cell>
        </row>
      </sheetData>
      <sheetData sheetId="8464">
        <row r="4">
          <cell r="A4" t="str">
            <v>BẢNG TÍNH TOÁN, ĐO BÓC KHỐI LƯỢNG HOÀN THÀNH ĐƯA VÀO QUYẾT TOÁN</v>
          </cell>
        </row>
      </sheetData>
      <sheetData sheetId="8465">
        <row r="4">
          <cell r="A4" t="str">
            <v>BẢNG TÍNH TOÁN, ĐO BÓC KHỐI LƯỢNG HOÀN THÀNH ĐƯA VÀO QUYẾT TOÁN</v>
          </cell>
        </row>
      </sheetData>
      <sheetData sheetId="8466">
        <row r="4">
          <cell r="A4" t="str">
            <v>BẢNG TÍNH TOÁN, ĐO BÓC KHỐI LƯỢNG HOÀN THÀNH ĐƯA VÀO QUYẾT TOÁN</v>
          </cell>
        </row>
      </sheetData>
      <sheetData sheetId="8467">
        <row r="4">
          <cell r="A4" t="str">
            <v>BẢNG TÍNH TOÁN, ĐO BÓC KHỐI LƯỢNG HOÀN THÀNH ĐƯA VÀO QUYẾT TOÁN</v>
          </cell>
        </row>
      </sheetData>
      <sheetData sheetId="8468">
        <row r="4">
          <cell r="A4" t="str">
            <v>BẢNG TÍNH TOÁN, ĐO BÓC KHỐI LƯỢNG HOÀN THÀNH ĐƯA VÀO QUYẾT TOÁN</v>
          </cell>
        </row>
      </sheetData>
      <sheetData sheetId="8469">
        <row r="4">
          <cell r="A4" t="str">
            <v>BẢNG TÍNH TOÁN, ĐO BÓC KHỐI LƯỢNG HOÀN THÀNH ĐƯA VÀO QUYẾT TOÁN</v>
          </cell>
        </row>
      </sheetData>
      <sheetData sheetId="8470">
        <row r="4">
          <cell r="A4" t="str">
            <v>BẢNG TÍNH TOÁN, ĐO BÓC KHỐI LƯỢNG HOÀN THÀNH ĐƯA VÀO QUYẾT TOÁN</v>
          </cell>
        </row>
      </sheetData>
      <sheetData sheetId="8471">
        <row r="4">
          <cell r="A4" t="str">
            <v>BẢNG TÍNH TOÁN, ĐO BÓC KHỐI LƯỢNG HOÀN THÀNH ĐƯA VÀO QUYẾT TOÁN</v>
          </cell>
        </row>
      </sheetData>
      <sheetData sheetId="8472">
        <row r="4">
          <cell r="A4" t="str">
            <v>BẢNG TÍNH TOÁN, ĐO BÓC KHỐI LƯỢNG HOÀN THÀNH ĐƯA VÀO QUYẾT TOÁN</v>
          </cell>
        </row>
      </sheetData>
      <sheetData sheetId="8473">
        <row r="4">
          <cell r="A4" t="str">
            <v>BẢNG TÍNH TOÁN, ĐO BÓC KHỐI LƯỢNG HOÀN THÀNH ĐƯA VÀO QUYẾT TOÁN</v>
          </cell>
        </row>
      </sheetData>
      <sheetData sheetId="8474">
        <row r="4">
          <cell r="A4" t="str">
            <v>BẢNG TÍNH TOÁN, ĐO BÓC KHỐI LƯỢNG HOÀN THÀNH ĐƯA VÀO QUYẾT TOÁN</v>
          </cell>
        </row>
      </sheetData>
      <sheetData sheetId="8475">
        <row r="4">
          <cell r="A4" t="str">
            <v>BẢNG TÍNH TOÁN, ĐO BÓC KHỐI LƯỢNG HOÀN THÀNH ĐƯA VÀO QUYẾT TOÁN</v>
          </cell>
        </row>
      </sheetData>
      <sheetData sheetId="8476">
        <row r="4">
          <cell r="A4" t="str">
            <v>BẢNG TÍNH TOÁN, ĐO BÓC KHỐI LƯỢNG HOÀN THÀNH ĐƯA VÀO QUYẾT TOÁN</v>
          </cell>
        </row>
      </sheetData>
      <sheetData sheetId="8477">
        <row r="4">
          <cell r="A4" t="str">
            <v>BẢNG TÍNH TOÁN, ĐO BÓC KHỐI LƯỢNG HOÀN THÀNH ĐƯA VÀO QUYẾT TOÁN</v>
          </cell>
        </row>
      </sheetData>
      <sheetData sheetId="8478">
        <row r="4">
          <cell r="A4" t="str">
            <v>BẢNG TÍNH TOÁN, ĐO BÓC KHỐI LƯỢNG HOÀN THÀNH ĐƯA VÀO QUYẾT TOÁN</v>
          </cell>
        </row>
      </sheetData>
      <sheetData sheetId="8479">
        <row r="4">
          <cell r="A4" t="str">
            <v>BẢNG TÍNH TOÁN, ĐO BÓC KHỐI LƯỢNG HOÀN THÀNH ĐƯA VÀO QUYẾT TOÁN</v>
          </cell>
        </row>
      </sheetData>
      <sheetData sheetId="8480">
        <row r="4">
          <cell r="A4" t="str">
            <v>BẢNG TÍNH TOÁN, ĐO BÓC KHỐI LƯỢNG HOÀN THÀNH ĐƯA VÀO QUYẾT TOÁN</v>
          </cell>
        </row>
      </sheetData>
      <sheetData sheetId="8481">
        <row r="4">
          <cell r="A4" t="str">
            <v>BẢNG TÍNH TOÁN, ĐO BÓC KHỐI LƯỢNG HOÀN THÀNH ĐƯA VÀO QUYẾT TOÁN</v>
          </cell>
        </row>
      </sheetData>
      <sheetData sheetId="8482">
        <row r="4">
          <cell r="A4" t="str">
            <v>BẢNG TÍNH TOÁN, ĐO BÓC KHỐI LƯỢNG HOÀN THÀNH ĐƯA VÀO QUYẾT TOÁN</v>
          </cell>
        </row>
      </sheetData>
      <sheetData sheetId="8483">
        <row r="4">
          <cell r="A4" t="str">
            <v>BẢNG TÍNH TOÁN, ĐO BÓC KHỐI LƯỢNG HOÀN THÀNH ĐƯA VÀO QUYẾT TOÁN</v>
          </cell>
        </row>
      </sheetData>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ow r="4">
          <cell r="A4" t="str">
            <v>BẢNG TÍNH TOÁN, ĐO BÓC KHỐI LƯỢNG HOÀN THÀNH ĐƯA VÀO QUYẾT TOÁN</v>
          </cell>
        </row>
      </sheetData>
      <sheetData sheetId="8870">
        <row r="4">
          <cell r="A4" t="str">
            <v>BẢNG TÍNH TOÁN, ĐO BÓC KHỐI LƯỢNG HOÀN THÀNH ĐƯA VÀO QUYẾT TOÁN</v>
          </cell>
        </row>
      </sheetData>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efreshError="1"/>
      <sheetData sheetId="8926" refreshError="1"/>
      <sheetData sheetId="8927">
        <row r="4">
          <cell r="A4" t="str">
            <v>BẢNG TÍNH TOÁN, ĐO BÓC KHỐI LƯỢNG HOÀN THÀNH ĐƯA VÀO QUYẾT TOÁN</v>
          </cell>
        </row>
      </sheetData>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refreshError="1"/>
      <sheetData sheetId="8944" refreshError="1"/>
      <sheetData sheetId="8945" refreshError="1"/>
      <sheetData sheetId="8946" refreshError="1"/>
      <sheetData sheetId="8947" refreshError="1"/>
      <sheetData sheetId="8948" refreshError="1"/>
      <sheetData sheetId="8949" refreshError="1"/>
      <sheetData sheetId="8950" refreshError="1"/>
      <sheetData sheetId="8951">
        <row r="4">
          <cell r="A4" t="str">
            <v>BẢNG TÍNH TOÁN, ĐO BÓC KHỐI LƯỢNG HOÀN THÀNH ĐƯA VÀO QUYẾT TOÁN</v>
          </cell>
        </row>
      </sheetData>
      <sheetData sheetId="8952" refreshError="1"/>
      <sheetData sheetId="8953" refreshError="1"/>
      <sheetData sheetId="8954" refreshError="1"/>
      <sheetData sheetId="8955" refreshError="1"/>
      <sheetData sheetId="8956" refreshError="1"/>
      <sheetData sheetId="8957" refreshError="1"/>
      <sheetData sheetId="8958" refreshError="1"/>
      <sheetData sheetId="8959" refreshError="1"/>
      <sheetData sheetId="8960" refreshError="1"/>
      <sheetData sheetId="8961" refreshError="1"/>
      <sheetData sheetId="8962" refreshError="1"/>
      <sheetData sheetId="8963" refreshError="1"/>
      <sheetData sheetId="8964">
        <row r="4">
          <cell r="A4" t="str">
            <v>BẢNG TÍNH TOÁN, ĐO BÓC KHỐI LƯỢNG HOÀN THÀNH ĐƯA VÀO QUYẾT TOÁN</v>
          </cell>
        </row>
      </sheetData>
      <sheetData sheetId="8965">
        <row r="4">
          <cell r="A4" t="str">
            <v>BẢNG TÍNH TOÁN, ĐO BÓC KHỐI LƯỢNG HOÀN THÀNH ĐƯA VÀO QUYẾT TOÁN</v>
          </cell>
        </row>
      </sheetData>
      <sheetData sheetId="8966">
        <row r="4">
          <cell r="A4" t="str">
            <v>BẢNG TÍNH TOÁN, ĐO BÓC KHỐI LƯỢNG HOÀN THÀNH ĐƯA VÀO QUYẾT TOÁN</v>
          </cell>
        </row>
      </sheetData>
      <sheetData sheetId="8967">
        <row r="4">
          <cell r="A4" t="str">
            <v>BẢNG TÍNH TOÁN, ĐO BÓC KHỐI LƯỢNG HOÀN THÀNH ĐƯA VÀO QUYẾT TOÁN</v>
          </cell>
        </row>
      </sheetData>
      <sheetData sheetId="8968">
        <row r="4">
          <cell r="A4" t="str">
            <v>BẢNG TÍNH TOÁN, ĐO BÓC KHỐI LƯỢNG HOÀN THÀNH ĐƯA VÀO QUYẾT TOÁN</v>
          </cell>
        </row>
      </sheetData>
      <sheetData sheetId="8969">
        <row r="4">
          <cell r="A4" t="str">
            <v>BẢNG TÍNH TOÁN, ĐO BÓC KHỐI LƯỢNG HOÀN THÀNH ĐƯA VÀO QUYẾT TOÁN</v>
          </cell>
        </row>
      </sheetData>
      <sheetData sheetId="8970" refreshError="1"/>
      <sheetData sheetId="8971">
        <row r="4">
          <cell r="A4" t="str">
            <v>BẢNG TÍNH TOÁN, ĐO BÓC KHỐI LƯỢNG HOÀN THÀNH ĐƯA VÀO QUYẾT TOÁN</v>
          </cell>
        </row>
      </sheetData>
      <sheetData sheetId="8972">
        <row r="4">
          <cell r="A4" t="str">
            <v>BẢNG TÍNH TOÁN, ĐO BÓC KHỐI LƯỢNG HOÀN THÀNH ĐƯA VÀO QUYẾT TOÁN</v>
          </cell>
        </row>
      </sheetData>
      <sheetData sheetId="8973" refreshError="1"/>
      <sheetData sheetId="8974" refreshError="1"/>
      <sheetData sheetId="8975" refreshError="1"/>
      <sheetData sheetId="8976">
        <row r="4">
          <cell r="A4" t="str">
            <v>BẢNG TÍNH TOÁN, ĐO BÓC KHỐI LƯỢNG HOÀN THÀNH ĐƯA VÀO QUYẾT TOÁN</v>
          </cell>
        </row>
      </sheetData>
      <sheetData sheetId="8977" refreshError="1"/>
      <sheetData sheetId="8978" refreshError="1"/>
      <sheetData sheetId="8979" refreshError="1"/>
      <sheetData sheetId="8980" refreshError="1"/>
      <sheetData sheetId="8981" refreshError="1"/>
      <sheetData sheetId="8982">
        <row r="4">
          <cell r="A4" t="str">
            <v>BẢNG TÍNH TOÁN, ĐO BÓC KHỐI LƯỢNG HOÀN THÀNH ĐƯA VÀO QUYẾT TOÁN</v>
          </cell>
        </row>
      </sheetData>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ow r="4">
          <cell r="A4" t="str">
            <v>BẢNG TÍNH TOÁN, ĐO BÓC KHỐI LƯỢNG HOÀN THÀNH ĐƯA VÀO QUYẾT TOÁN</v>
          </cell>
        </row>
      </sheetData>
      <sheetData sheetId="9015" refreshError="1"/>
      <sheetData sheetId="9016" refreshError="1"/>
      <sheetData sheetId="9017" refreshError="1"/>
      <sheetData sheetId="9018" refreshError="1"/>
      <sheetData sheetId="9019" refreshError="1"/>
      <sheetData sheetId="9020" refreshError="1"/>
      <sheetData sheetId="9021">
        <row r="4">
          <cell r="A4" t="str">
            <v>BẢNG TÍNH TOÁN, ĐO BÓC KHỐI LƯỢNG HOÀN THÀNH ĐƯA VÀO QUYẾT TOÁN</v>
          </cell>
        </row>
      </sheetData>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ow r="4">
          <cell r="A4" t="str">
            <v>BẢNG TÍNH TOÁN, ĐO BÓC KHỐI LƯỢNG HOÀN THÀNH ĐƯA VÀO QUYẾT TOÁN</v>
          </cell>
        </row>
      </sheetData>
      <sheetData sheetId="9031">
        <row r="4">
          <cell r="A4" t="str">
            <v>BẢNG TÍNH TOÁN, ĐO BÓC KHỐI LƯỢNG HOÀN THÀNH ĐƯA VÀO QUYẾT TOÁN</v>
          </cell>
        </row>
      </sheetData>
      <sheetData sheetId="9032">
        <row r="9">
          <cell r="A9" t="str">
            <v>A</v>
          </cell>
        </row>
      </sheetData>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ow r="4">
          <cell r="A4" t="str">
            <v>BẢNG TÍNH TOÁN, ĐO BÓC KHỐI LƯỢNG HOÀN THÀNH ĐƯA VÀO QUYẾT TOÁN</v>
          </cell>
        </row>
      </sheetData>
      <sheetData sheetId="9058">
        <row r="4">
          <cell r="A4" t="str">
            <v>BẢNG TÍNH TOÁN, ĐO BÓC KHỐI LƯỢNG HOÀN THÀNH ĐƯA VÀO QUYẾT TOÁN</v>
          </cell>
        </row>
      </sheetData>
      <sheetData sheetId="9059">
        <row r="4">
          <cell r="A4" t="str">
            <v>BẢNG TÍNH TOÁN, ĐO BÓC KHỐI LƯỢNG HOÀN THÀNH ĐƯA VÀO QUYẾT TOÁN</v>
          </cell>
        </row>
      </sheetData>
      <sheetData sheetId="9060">
        <row r="4">
          <cell r="A4" t="str">
            <v>BẢNG TÍNH TOÁN, ĐO BÓC KHỐI LƯỢNG HOÀN THÀNH ĐƯA VÀO QUYẾT TOÁN</v>
          </cell>
        </row>
      </sheetData>
      <sheetData sheetId="9061">
        <row r="4">
          <cell r="A4" t="str">
            <v>BẢNG TÍNH TOÁN, ĐO BÓC KHỐI LƯỢNG HOÀN THÀNH ĐƯA VÀO QUYẾT TOÁN</v>
          </cell>
        </row>
      </sheetData>
      <sheetData sheetId="9062">
        <row r="4">
          <cell r="A4" t="str">
            <v>BẢNG TÍNH TOÁN, ĐO BÓC KHỐI LƯỢNG HOÀN THÀNH ĐƯA VÀO QUYẾT TOÁN</v>
          </cell>
        </row>
      </sheetData>
      <sheetData sheetId="9063">
        <row r="4">
          <cell r="A4" t="str">
            <v>BẢNG TÍNH TOÁN, ĐO BÓC KHỐI LƯỢNG HOÀN THÀNH ĐƯA VÀO QUYẾT TOÁN</v>
          </cell>
        </row>
      </sheetData>
      <sheetData sheetId="9064">
        <row r="4">
          <cell r="A4" t="str">
            <v>BẢNG TÍNH TOÁN, ĐO BÓC KHỐI LƯỢNG HOÀN THÀNH ĐƯA VÀO QUYẾT TOÁN</v>
          </cell>
        </row>
      </sheetData>
      <sheetData sheetId="9065">
        <row r="4">
          <cell r="A4" t="str">
            <v>BẢNG TÍNH TOÁN, ĐO BÓC KHỐI LƯỢNG HOÀN THÀNH ĐƯA VÀO QUYẾT TOÁN</v>
          </cell>
        </row>
      </sheetData>
      <sheetData sheetId="9066">
        <row r="4">
          <cell r="A4" t="str">
            <v>BẢNG TÍNH TOÁN, ĐO BÓC KHỐI LƯỢNG HOÀN THÀNH ĐƯA VÀO QUYẾT TOÁN</v>
          </cell>
        </row>
      </sheetData>
      <sheetData sheetId="9067">
        <row r="4">
          <cell r="A4" t="str">
            <v>BẢNG TÍNH TOÁN, ĐO BÓC KHỐI LƯỢNG HOÀN THÀNH ĐƯA VÀO QUYẾT TOÁN</v>
          </cell>
        </row>
      </sheetData>
      <sheetData sheetId="9068">
        <row r="4">
          <cell r="A4" t="str">
            <v>BẢNG TÍNH TOÁN, ĐO BÓC KHỐI LƯỢNG HOÀN THÀNH ĐƯA VÀO QUYẾT TOÁN</v>
          </cell>
        </row>
      </sheetData>
      <sheetData sheetId="9069">
        <row r="4">
          <cell r="A4" t="str">
            <v>BẢNG TÍNH TOÁN, ĐO BÓC KHỐI LƯỢNG HOÀN THÀNH ĐƯA VÀO QUYẾT TOÁN</v>
          </cell>
        </row>
      </sheetData>
      <sheetData sheetId="9070">
        <row r="4">
          <cell r="A4" t="str">
            <v>BẢNG TÍNH TOÁN, ĐO BÓC KHỐI LƯỢNG HOÀN THÀNH ĐƯA VÀO QUYẾT TOÁN</v>
          </cell>
        </row>
      </sheetData>
      <sheetData sheetId="9071">
        <row r="4">
          <cell r="A4" t="str">
            <v>BẢNG TÍNH TOÁN, ĐO BÓC KHỐI LƯỢNG HOÀN THÀNH ĐƯA VÀO QUYẾT TOÁN</v>
          </cell>
        </row>
      </sheetData>
      <sheetData sheetId="9072">
        <row r="4">
          <cell r="A4" t="str">
            <v>BẢNG TÍNH TOÁN, ĐO BÓC KHỐI LƯỢNG HOÀN THÀNH ĐƯA VÀO QUYẾT TOÁN</v>
          </cell>
        </row>
      </sheetData>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ow r="4">
          <cell r="A4" t="str">
            <v>BẢNG TÍNH TOÁN, ĐO BÓC KHỐI LƯỢNG HOÀN THÀNH ĐƯA VÀO QUYẾT TOÁN</v>
          </cell>
        </row>
      </sheetData>
      <sheetData sheetId="9096">
        <row r="4">
          <cell r="A4" t="str">
            <v>BẢNG TÍNH TOÁN, ĐO BÓC KHỐI LƯỢNG HOÀN THÀNH ĐƯA VÀO QUYẾT TOÁN</v>
          </cell>
        </row>
      </sheetData>
      <sheetData sheetId="9097">
        <row r="4">
          <cell r="A4" t="str">
            <v>BẢNG TÍNH TOÁN, ĐO BÓC KHỐI LƯỢNG HOÀN THÀNH ĐƯA VÀO QUYẾT TOÁN</v>
          </cell>
        </row>
      </sheetData>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ow r="9">
          <cell r="A9" t="str">
            <v>A</v>
          </cell>
        </row>
      </sheetData>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ow r="4">
          <cell r="A4" t="str">
            <v>BẢNG TÍNH TOÁN, ĐO BÓC KHỐI LƯỢNG HOÀN THÀNH ĐƯA VÀO QUYẾT TOÁN</v>
          </cell>
        </row>
      </sheetData>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refreshError="1"/>
      <sheetData sheetId="9258" refreshError="1"/>
      <sheetData sheetId="9259">
        <row r="4">
          <cell r="A4" t="str">
            <v>BẢNG TÍNH TOÁN, ĐO BÓC KHỐI LƯỢNG HOÀN THÀNH ĐƯA VÀO QUYẾT TOÁN</v>
          </cell>
        </row>
      </sheetData>
      <sheetData sheetId="9260" refreshError="1"/>
      <sheetData sheetId="9261" refreshError="1"/>
      <sheetData sheetId="9262" refreshError="1"/>
      <sheetData sheetId="9263" refreshError="1"/>
      <sheetData sheetId="9264">
        <row r="4">
          <cell r="A4" t="str">
            <v>BẢNG TÍNH TOÁN, ĐO BÓC KHỐI LƯỢNG HOÀN THÀNH ĐƯA VÀO QUYẾT TOÁN</v>
          </cell>
        </row>
      </sheetData>
      <sheetData sheetId="9265">
        <row r="4">
          <cell r="A4" t="str">
            <v>BẢNG TÍNH TOÁN, ĐO BÓC KHỐI LƯỢNG HOÀN THÀNH ĐƯA VÀO QUYẾT TOÁN</v>
          </cell>
        </row>
      </sheetData>
      <sheetData sheetId="9266">
        <row r="4">
          <cell r="A4" t="str">
            <v>BẢNG TÍNH TOÁN, ĐO BÓC KHỐI LƯỢNG HOÀN THÀNH ĐƯA VÀO QUYẾT TOÁN</v>
          </cell>
        </row>
      </sheetData>
      <sheetData sheetId="9267" refreshError="1"/>
      <sheetData sheetId="9268">
        <row r="4">
          <cell r="A4" t="str">
            <v>BẢNG TÍNH TOÁN, ĐO BÓC KHỐI LƯỢNG HOÀN THÀNH ĐƯA VÀO QUYẾT TOÁN</v>
          </cell>
        </row>
      </sheetData>
      <sheetData sheetId="9269">
        <row r="4">
          <cell r="A4" t="str">
            <v>BẢNG TÍNH TOÁN, ĐO BÓC KHỐI LƯỢNG HOÀN THÀNH ĐƯA VÀO QUYẾT TOÁN</v>
          </cell>
        </row>
      </sheetData>
      <sheetData sheetId="9270">
        <row r="4">
          <cell r="A4" t="str">
            <v>BẢNG TÍNH TOÁN, ĐO BÓC KHỐI LƯỢNG HOÀN THÀNH ĐƯA VÀO QUYẾT TOÁN</v>
          </cell>
        </row>
      </sheetData>
      <sheetData sheetId="9271">
        <row r="4">
          <cell r="A4" t="str">
            <v>BẢNG TÍNH TOÁN, ĐO BÓC KHỐI LƯỢNG HOÀN THÀNH ĐƯA VÀO QUYẾT TOÁN</v>
          </cell>
        </row>
      </sheetData>
      <sheetData sheetId="9272">
        <row r="4">
          <cell r="A4" t="str">
            <v>BẢNG TÍNH TOÁN, ĐO BÓC KHỐI LƯỢNG HOÀN THÀNH ĐƯA VÀO QUYẾT TOÁN</v>
          </cell>
        </row>
      </sheetData>
      <sheetData sheetId="9273">
        <row r="4">
          <cell r="A4" t="str">
            <v>BẢNG TÍNH TOÁN, ĐO BÓC KHỐI LƯỢNG HOÀN THÀNH ĐƯA VÀO QUYẾT TOÁN</v>
          </cell>
        </row>
      </sheetData>
      <sheetData sheetId="9274">
        <row r="4">
          <cell r="A4" t="str">
            <v>BẢNG TÍNH TOÁN, ĐO BÓC KHỐI LƯỢNG HOÀN THÀNH ĐƯA VÀO QUYẾT TOÁN</v>
          </cell>
        </row>
      </sheetData>
      <sheetData sheetId="9275">
        <row r="4">
          <cell r="A4" t="str">
            <v>BẢNG TÍNH TOÁN, ĐO BÓC KHỐI LƯỢNG HOÀN THÀNH ĐƯA VÀO QUYẾT TOÁN</v>
          </cell>
        </row>
      </sheetData>
      <sheetData sheetId="9276">
        <row r="4">
          <cell r="A4" t="str">
            <v>BẢNG TÍNH TOÁN, ĐO BÓC KHỐI LƯỢNG HOÀN THÀNH ĐƯA VÀO QUYẾT TOÁN</v>
          </cell>
        </row>
      </sheetData>
      <sheetData sheetId="9277">
        <row r="4">
          <cell r="A4" t="str">
            <v>BẢNG TÍNH TOÁN, ĐO BÓC KHỐI LƯỢNG HOÀN THÀNH ĐƯA VÀO QUYẾT TOÁN</v>
          </cell>
        </row>
      </sheetData>
      <sheetData sheetId="9278">
        <row r="4">
          <cell r="A4" t="str">
            <v>BẢNG TÍNH TOÁN, ĐO BÓC KHỐI LƯỢNG HOÀN THÀNH ĐƯA VÀO QUYẾT TOÁN</v>
          </cell>
        </row>
      </sheetData>
      <sheetData sheetId="9279">
        <row r="4">
          <cell r="A4" t="str">
            <v>BẢNG TÍNH TOÁN, ĐO BÓC KHỐI LƯỢNG HOÀN THÀNH ĐƯA VÀO QUYẾT TOÁN</v>
          </cell>
        </row>
      </sheetData>
      <sheetData sheetId="9280">
        <row r="4">
          <cell r="A4" t="str">
            <v>BẢNG TÍNH TOÁN, ĐO BÓC KHỐI LƯỢNG HOÀN THÀNH ĐƯA VÀO QUYẾT TOÁN</v>
          </cell>
        </row>
      </sheetData>
      <sheetData sheetId="9281">
        <row r="4">
          <cell r="A4" t="str">
            <v>BẢNG TÍNH TOÁN, ĐO BÓC KHỐI LƯỢNG HOÀN THÀNH ĐƯA VÀO QUYẾT TOÁN</v>
          </cell>
        </row>
      </sheetData>
      <sheetData sheetId="9282">
        <row r="4">
          <cell r="A4" t="str">
            <v>BẢNG TÍNH TOÁN, ĐO BÓC KHỐI LƯỢNG HOÀN THÀNH ĐƯA VÀO QUYẾT TOÁN</v>
          </cell>
        </row>
      </sheetData>
      <sheetData sheetId="9283" refreshError="1"/>
      <sheetData sheetId="9284" refreshError="1"/>
      <sheetData sheetId="9285" refreshError="1"/>
      <sheetData sheetId="9286" refreshError="1"/>
      <sheetData sheetId="9287" refreshError="1"/>
      <sheetData sheetId="9288">
        <row r="4">
          <cell r="A4" t="str">
            <v>BẢNG TÍNH TOÁN, ĐO BÓC KHỐI LƯỢNG HOÀN THÀNH ĐƯA VÀO QUYẾT TOÁN</v>
          </cell>
        </row>
      </sheetData>
      <sheetData sheetId="9289">
        <row r="4">
          <cell r="A4" t="str">
            <v>BẢNG TÍNH TOÁN, ĐO BÓC KHỐI LƯỢNG HOÀN THÀNH ĐƯA VÀO QUYẾT TOÁN</v>
          </cell>
        </row>
      </sheetData>
      <sheetData sheetId="9290">
        <row r="4">
          <cell r="A4" t="str">
            <v>BẢNG TÍNH TOÁN, ĐO BÓC KHỐI LƯỢNG HOÀN THÀNH ĐƯA VÀO QUYẾT TOÁN</v>
          </cell>
        </row>
      </sheetData>
      <sheetData sheetId="9291">
        <row r="4">
          <cell r="A4" t="str">
            <v>BẢNG TÍNH TOÁN, ĐO BÓC KHỐI LƯỢNG HOÀN THÀNH ĐƯA VÀO QUYẾT TOÁN</v>
          </cell>
        </row>
      </sheetData>
      <sheetData sheetId="9292">
        <row r="4">
          <cell r="A4" t="str">
            <v>BẢNG TÍNH TOÁN, ĐO BÓC KHỐI LƯỢNG HOÀN THÀNH ĐƯA VÀO QUYẾT TOÁN</v>
          </cell>
        </row>
      </sheetData>
      <sheetData sheetId="9293">
        <row r="4">
          <cell r="A4" t="str">
            <v>BẢNG TÍNH TOÁN, ĐO BÓC KHỐI LƯỢNG HOÀN THÀNH ĐƯA VÀO QUYẾT TOÁN</v>
          </cell>
        </row>
      </sheetData>
      <sheetData sheetId="9294">
        <row r="4">
          <cell r="A4" t="str">
            <v>BẢNG TÍNH TOÁN, ĐO BÓC KHỐI LƯỢNG HOÀN THÀNH ĐƯA VÀO QUYẾT TOÁN</v>
          </cell>
        </row>
      </sheetData>
      <sheetData sheetId="9295">
        <row r="4">
          <cell r="A4" t="str">
            <v>BẢNG TÍNH TOÁN, ĐO BÓC KHỐI LƯỢNG HOÀN THÀNH ĐƯA VÀO QUYẾT TOÁN</v>
          </cell>
        </row>
      </sheetData>
      <sheetData sheetId="9296">
        <row r="4">
          <cell r="A4" t="str">
            <v>BẢNG TÍNH TOÁN, ĐO BÓC KHỐI LƯỢNG HOÀN THÀNH ĐƯA VÀO QUYẾT TOÁN</v>
          </cell>
        </row>
      </sheetData>
      <sheetData sheetId="9297">
        <row r="4">
          <cell r="A4" t="str">
            <v>BẢNG TÍNH TOÁN, ĐO BÓC KHỐI LƯỢNG HOÀN THÀNH ĐƯA VÀO QUYẾT TOÁN</v>
          </cell>
        </row>
      </sheetData>
      <sheetData sheetId="9298">
        <row r="4">
          <cell r="A4" t="str">
            <v>BẢNG TÍNH TOÁN, ĐO BÓC KHỐI LƯỢNG HOÀN THÀNH ĐƯA VÀO QUYẾT TOÁN</v>
          </cell>
        </row>
      </sheetData>
      <sheetData sheetId="9299">
        <row r="4">
          <cell r="A4" t="str">
            <v>BẢNG TÍNH TOÁN, ĐO BÓC KHỐI LƯỢNG HOÀN THÀNH ĐƯA VÀO QUYẾT TOÁN</v>
          </cell>
        </row>
      </sheetData>
      <sheetData sheetId="9300">
        <row r="4">
          <cell r="A4" t="str">
            <v>BẢNG TÍNH TOÁN, ĐO BÓC KHỐI LƯỢNG HOÀN THÀNH ĐƯA VÀO QUYẾT TOÁN</v>
          </cell>
        </row>
      </sheetData>
      <sheetData sheetId="9301">
        <row r="4">
          <cell r="A4" t="str">
            <v>BẢNG TÍNH TOÁN, ĐO BÓC KHỐI LƯỢNG HOÀN THÀNH ĐƯA VÀO QUYẾT TOÁN</v>
          </cell>
        </row>
      </sheetData>
      <sheetData sheetId="9302">
        <row r="4">
          <cell r="A4" t="str">
            <v>BẢNG TÍNH TOÁN, ĐO BÓC KHỐI LƯỢNG HOÀN THÀNH ĐƯA VÀO QUYẾT TOÁN</v>
          </cell>
        </row>
      </sheetData>
      <sheetData sheetId="9303">
        <row r="4">
          <cell r="A4" t="str">
            <v>BẢNG TÍNH TOÁN, ĐO BÓC KHỐI LƯỢNG HOÀN THÀNH ĐƯA VÀO QUYẾT TOÁN</v>
          </cell>
        </row>
      </sheetData>
      <sheetData sheetId="9304">
        <row r="4">
          <cell r="A4" t="str">
            <v>BẢNG TÍNH TOÁN, ĐO BÓC KHỐI LƯỢNG HOÀN THÀNH ĐƯA VÀO QUYẾT TOÁN</v>
          </cell>
        </row>
      </sheetData>
      <sheetData sheetId="9305">
        <row r="4">
          <cell r="A4" t="str">
            <v>BẢNG TÍNH TOÁN, ĐO BÓC KHỐI LƯỢNG HOÀN THÀNH ĐƯA VÀO QUYẾT TOÁN</v>
          </cell>
        </row>
      </sheetData>
      <sheetData sheetId="9306">
        <row r="4">
          <cell r="A4" t="str">
            <v>BẢNG TÍNH TOÁN, ĐO BÓC KHỐI LƯỢNG HOÀN THÀNH ĐƯA VÀO QUYẾT TOÁN</v>
          </cell>
        </row>
      </sheetData>
      <sheetData sheetId="9307">
        <row r="9">
          <cell r="A9" t="str">
            <v>A</v>
          </cell>
        </row>
      </sheetData>
      <sheetData sheetId="9308">
        <row r="9">
          <cell r="A9" t="str">
            <v>A</v>
          </cell>
        </row>
      </sheetData>
      <sheetData sheetId="9309">
        <row r="9">
          <cell r="A9" t="str">
            <v>A</v>
          </cell>
        </row>
      </sheetData>
      <sheetData sheetId="9310">
        <row r="4">
          <cell r="A4" t="str">
            <v>BẢNG TÍNH TOÁN, ĐO BÓC KHỐI LƯỢNG HOÀN THÀNH ĐƯA VÀO QUYẾT TOÁN</v>
          </cell>
        </row>
      </sheetData>
      <sheetData sheetId="9311">
        <row r="4">
          <cell r="A4" t="str">
            <v>BẢNG TÍNH TOÁN, ĐO BÓC KHỐI LƯỢNG HOÀN THÀNH ĐƯA VÀO QUYẾT TOÁN</v>
          </cell>
        </row>
      </sheetData>
      <sheetData sheetId="9312">
        <row r="4">
          <cell r="A4" t="str">
            <v>BẢNG TÍNH TOÁN, ĐO BÓC KHỐI LƯỢNG HOÀN THÀNH ĐƯA VÀO QUYẾT TOÁN</v>
          </cell>
        </row>
      </sheetData>
      <sheetData sheetId="9313">
        <row r="4">
          <cell r="A4" t="str">
            <v>BẢNG TÍNH TOÁN, ĐO BÓC KHỐI LƯỢNG HOÀN THÀNH ĐƯA VÀO QUYẾT TOÁN</v>
          </cell>
        </row>
      </sheetData>
      <sheetData sheetId="9314">
        <row r="4">
          <cell r="A4" t="str">
            <v>BẢNG TÍNH TOÁN, ĐO BÓC KHỐI LƯỢNG HOÀN THÀNH ĐƯA VÀO QUYẾT TOÁN</v>
          </cell>
        </row>
      </sheetData>
      <sheetData sheetId="9315">
        <row r="4">
          <cell r="A4" t="str">
            <v>BẢNG TÍNH TOÁN, ĐO BÓC KHỐI LƯỢNG HOÀN THÀNH ĐƯA VÀO QUYẾT TOÁN</v>
          </cell>
        </row>
      </sheetData>
      <sheetData sheetId="9316">
        <row r="4">
          <cell r="A4" t="str">
            <v>BẢNG TÍNH TOÁN, ĐO BÓC KHỐI LƯỢNG HOÀN THÀNH ĐƯA VÀO QUYẾT TOÁN</v>
          </cell>
        </row>
      </sheetData>
      <sheetData sheetId="9317">
        <row r="4">
          <cell r="A4" t="str">
            <v>BẢNG TÍNH TOÁN, ĐO BÓC KHỐI LƯỢNG HOÀN THÀNH ĐƯA VÀO QUYẾT TOÁN</v>
          </cell>
        </row>
      </sheetData>
      <sheetData sheetId="9318">
        <row r="4">
          <cell r="A4" t="str">
            <v>BẢNG TÍNH TOÁN, ĐO BÓC KHỐI LƯỢNG HOÀN THÀNH ĐƯA VÀO QUYẾT TOÁN</v>
          </cell>
        </row>
      </sheetData>
      <sheetData sheetId="9319">
        <row r="4">
          <cell r="A4" t="str">
            <v>BẢNG TÍNH TOÁN, ĐO BÓC KHỐI LƯỢNG HOÀN THÀNH ĐƯA VÀO QUYẾT TOÁN</v>
          </cell>
        </row>
      </sheetData>
      <sheetData sheetId="9320">
        <row r="4">
          <cell r="A4" t="str">
            <v>BẢNG TÍNH TOÁN, ĐO BÓC KHỐI LƯỢNG HOÀN THÀNH ĐƯA VÀO QUYẾT TOÁN</v>
          </cell>
        </row>
      </sheetData>
      <sheetData sheetId="9321">
        <row r="4">
          <cell r="A4" t="str">
            <v>BẢNG TÍNH TOÁN, ĐO BÓC KHỐI LƯỢNG HOÀN THÀNH ĐƯA VÀO QUYẾT TOÁN</v>
          </cell>
        </row>
      </sheetData>
      <sheetData sheetId="9322">
        <row r="4">
          <cell r="A4" t="str">
            <v>BẢNG TÍNH TOÁN, ĐO BÓC KHỐI LƯỢNG HOÀN THÀNH ĐƯA VÀO QUYẾT TOÁN</v>
          </cell>
        </row>
      </sheetData>
      <sheetData sheetId="9323">
        <row r="4">
          <cell r="A4" t="str">
            <v>BẢNG TÍNH TOÁN, ĐO BÓC KHỐI LƯỢNG HOÀN THÀNH ĐƯA VÀO QUYẾT TOÁN</v>
          </cell>
        </row>
      </sheetData>
      <sheetData sheetId="9324">
        <row r="4">
          <cell r="A4" t="str">
            <v>BẢNG TÍNH TOÁN, ĐO BÓC KHỐI LƯỢNG HOÀN THÀNH ĐƯA VÀO QUYẾT TOÁN</v>
          </cell>
        </row>
      </sheetData>
      <sheetData sheetId="9325">
        <row r="4">
          <cell r="A4" t="str">
            <v>BẢNG TÍNH TOÁN, ĐO BÓC KHỐI LƯỢNG HOÀN THÀNH ĐƯA VÀO QUYẾT TOÁN</v>
          </cell>
        </row>
      </sheetData>
      <sheetData sheetId="9326">
        <row r="4">
          <cell r="A4" t="str">
            <v>BẢNG TÍNH TOÁN, ĐO BÓC KHỐI LƯỢNG HOÀN THÀNH ĐƯA VÀO QUYẾT TOÁN</v>
          </cell>
        </row>
      </sheetData>
      <sheetData sheetId="9327">
        <row r="4">
          <cell r="A4" t="str">
            <v>BẢNG TÍNH TOÁN, ĐO BÓC KHỐI LƯỢNG HOÀN THÀNH ĐƯA VÀO QUYẾT TOÁN</v>
          </cell>
        </row>
      </sheetData>
      <sheetData sheetId="9328">
        <row r="4">
          <cell r="A4" t="str">
            <v>BẢNG TÍNH TOÁN, ĐO BÓC KHỐI LƯỢNG HOÀN THÀNH ĐƯA VÀO QUYẾT TOÁN</v>
          </cell>
        </row>
      </sheetData>
      <sheetData sheetId="9329">
        <row r="4">
          <cell r="A4" t="str">
            <v>BẢNG TÍNH TOÁN, ĐO BÓC KHỐI LƯỢNG HOÀN THÀNH ĐƯA VÀO QUYẾT TOÁN</v>
          </cell>
        </row>
      </sheetData>
      <sheetData sheetId="9330">
        <row r="4">
          <cell r="A4" t="str">
            <v>BẢNG TÍNH TOÁN, ĐO BÓC KHỐI LƯỢNG HOÀN THÀNH ĐƯA VÀO QUYẾT TOÁN</v>
          </cell>
        </row>
      </sheetData>
      <sheetData sheetId="9331">
        <row r="4">
          <cell r="A4" t="str">
            <v>BẢNG TÍNH TOÁN, ĐO BÓC KHỐI LƯỢNG HOÀN THÀNH ĐƯA VÀO QUYẾT TOÁN</v>
          </cell>
        </row>
      </sheetData>
      <sheetData sheetId="9332">
        <row r="4">
          <cell r="A4" t="str">
            <v>BẢNG TÍNH TOÁN, ĐO BÓC KHỐI LƯỢNG HOÀN THÀNH ĐƯA VÀO QUYẾT TOÁN</v>
          </cell>
        </row>
      </sheetData>
      <sheetData sheetId="9333">
        <row r="4">
          <cell r="A4" t="str">
            <v>BẢNG TÍNH TOÁN, ĐO BÓC KHỐI LƯỢNG HOÀN THÀNH ĐƯA VÀO QUYẾT TOÁN</v>
          </cell>
        </row>
      </sheetData>
      <sheetData sheetId="9334">
        <row r="4">
          <cell r="A4" t="str">
            <v>BẢNG TÍNH TOÁN, ĐO BÓC KHỐI LƯỢNG HOÀN THÀNH ĐƯA VÀO QUYẾT TOÁN</v>
          </cell>
        </row>
      </sheetData>
      <sheetData sheetId="9335">
        <row r="9">
          <cell r="A9" t="str">
            <v>A</v>
          </cell>
        </row>
      </sheetData>
      <sheetData sheetId="9336">
        <row r="9">
          <cell r="A9" t="str">
            <v>A</v>
          </cell>
        </row>
      </sheetData>
      <sheetData sheetId="9337">
        <row r="9">
          <cell r="A9" t="str">
            <v>A</v>
          </cell>
        </row>
      </sheetData>
      <sheetData sheetId="9338">
        <row r="9">
          <cell r="A9" t="str">
            <v>A</v>
          </cell>
        </row>
      </sheetData>
      <sheetData sheetId="9339">
        <row r="9">
          <cell r="A9" t="str">
            <v>A</v>
          </cell>
        </row>
      </sheetData>
      <sheetData sheetId="9340">
        <row r="9">
          <cell r="A9" t="str">
            <v>A</v>
          </cell>
        </row>
      </sheetData>
      <sheetData sheetId="9341">
        <row r="9">
          <cell r="A9" t="str">
            <v>A</v>
          </cell>
        </row>
      </sheetData>
      <sheetData sheetId="9342">
        <row r="9">
          <cell r="A9" t="str">
            <v>A</v>
          </cell>
        </row>
      </sheetData>
      <sheetData sheetId="9343" refreshError="1"/>
      <sheetData sheetId="9344" refreshError="1"/>
      <sheetData sheetId="9345">
        <row r="4">
          <cell r="A4" t="str">
            <v>BẢNG TÍNH TOÁN, ĐO BÓC KHỐI LƯỢNG HOÀN THÀNH ĐƯA VÀO QUYẾT TOÁN</v>
          </cell>
        </row>
      </sheetData>
      <sheetData sheetId="9346">
        <row r="4">
          <cell r="A4" t="str">
            <v>BẢNG TÍNH TOÁN, ĐO BÓC KHỐI LƯỢNG HOÀN THÀNH ĐƯA VÀO QUYẾT TOÁN</v>
          </cell>
        </row>
      </sheetData>
      <sheetData sheetId="9347">
        <row r="4">
          <cell r="A4" t="str">
            <v>BẢNG TÍNH TOÁN, ĐO BÓC KHỐI LƯỢNG HOÀN THÀNH ĐƯA VÀO QUYẾT TOÁN</v>
          </cell>
        </row>
      </sheetData>
      <sheetData sheetId="9348">
        <row r="4">
          <cell r="A4" t="str">
            <v>BẢNG TÍNH TOÁN, ĐO BÓC KHỐI LƯỢNG HOÀN THÀNH ĐƯA VÀO QUYẾT TOÁN</v>
          </cell>
        </row>
      </sheetData>
      <sheetData sheetId="9349">
        <row r="4">
          <cell r="A4" t="str">
            <v>BẢNG TÍNH TOÁN, ĐO BÓC KHỐI LƯỢNG HOÀN THÀNH ĐƯA VÀO QUYẾT TOÁN</v>
          </cell>
        </row>
      </sheetData>
      <sheetData sheetId="9350">
        <row r="4">
          <cell r="A4" t="str">
            <v>BẢNG TÍNH TOÁN, ĐO BÓC KHỐI LƯỢNG HOÀN THÀNH ĐƯA VÀO QUYẾT TOÁN</v>
          </cell>
        </row>
      </sheetData>
      <sheetData sheetId="9351">
        <row r="9">
          <cell r="A9" t="str">
            <v>A</v>
          </cell>
        </row>
      </sheetData>
      <sheetData sheetId="9352">
        <row r="9">
          <cell r="A9" t="str">
            <v>A</v>
          </cell>
        </row>
      </sheetData>
      <sheetData sheetId="9353">
        <row r="9">
          <cell r="A9" t="str">
            <v>A</v>
          </cell>
        </row>
      </sheetData>
      <sheetData sheetId="9354">
        <row r="9">
          <cell r="A9" t="str">
            <v>A</v>
          </cell>
        </row>
      </sheetData>
      <sheetData sheetId="9355">
        <row r="9">
          <cell r="A9" t="str">
            <v>A</v>
          </cell>
        </row>
      </sheetData>
      <sheetData sheetId="9356">
        <row r="4">
          <cell r="A4" t="str">
            <v>BẢNG TÍNH TOÁN, ĐO BÓC KHỐI LƯỢNG HOÀN THÀNH ĐƯA VÀO QUYẾT TOÁN</v>
          </cell>
        </row>
      </sheetData>
      <sheetData sheetId="9357">
        <row r="4">
          <cell r="A4" t="str">
            <v>BẢNG TÍNH TOÁN, ĐO BÓC KHỐI LƯỢNG HOÀN THÀNH ĐƯA VÀO QUYẾT TOÁN</v>
          </cell>
        </row>
      </sheetData>
      <sheetData sheetId="9358">
        <row r="4">
          <cell r="A4" t="str">
            <v>BẢNG TÍNH TOÁN, ĐO BÓC KHỐI LƯỢNG HOÀN THÀNH ĐƯA VÀO QUYẾT TOÁN</v>
          </cell>
        </row>
      </sheetData>
      <sheetData sheetId="9359">
        <row r="4">
          <cell r="A4" t="str">
            <v>BẢNG TÍNH TOÁN, ĐO BÓC KHỐI LƯỢNG HOÀN THÀNH ĐƯA VÀO QUYẾT TOÁN</v>
          </cell>
        </row>
      </sheetData>
      <sheetData sheetId="9360">
        <row r="4">
          <cell r="A4" t="str">
            <v>BẢNG TÍNH TOÁN, ĐO BÓC KHỐI LƯỢNG HOÀN THÀNH ĐƯA VÀO QUYẾT TOÁN</v>
          </cell>
        </row>
      </sheetData>
      <sheetData sheetId="9361">
        <row r="9">
          <cell r="A9" t="str">
            <v>A</v>
          </cell>
        </row>
      </sheetData>
      <sheetData sheetId="9362">
        <row r="9">
          <cell r="A9" t="str">
            <v>A</v>
          </cell>
        </row>
      </sheetData>
      <sheetData sheetId="9363">
        <row r="9">
          <cell r="A9" t="str">
            <v>A</v>
          </cell>
        </row>
      </sheetData>
      <sheetData sheetId="9364">
        <row r="9">
          <cell r="A9" t="str">
            <v>A</v>
          </cell>
        </row>
      </sheetData>
      <sheetData sheetId="9365" refreshError="1"/>
      <sheetData sheetId="9366" refreshError="1"/>
      <sheetData sheetId="9367" refreshError="1"/>
      <sheetData sheetId="9368" refreshError="1"/>
      <sheetData sheetId="9369" refreshError="1"/>
      <sheetData sheetId="9370">
        <row r="9">
          <cell r="A9" t="str">
            <v>A</v>
          </cell>
        </row>
      </sheetData>
      <sheetData sheetId="9371">
        <row r="9">
          <cell r="A9" t="str">
            <v>A</v>
          </cell>
        </row>
      </sheetData>
      <sheetData sheetId="9372">
        <row r="9">
          <cell r="A9" t="str">
            <v>A</v>
          </cell>
        </row>
      </sheetData>
      <sheetData sheetId="9373">
        <row r="9">
          <cell r="A9" t="str">
            <v>A</v>
          </cell>
        </row>
      </sheetData>
      <sheetData sheetId="9374">
        <row r="4">
          <cell r="A4" t="str">
            <v>BẢNG TÍNH TOÁN, ĐO BÓC KHỐI LƯỢNG HOÀN THÀNH ĐƯA VÀO QUYẾT TOÁN</v>
          </cell>
        </row>
      </sheetData>
      <sheetData sheetId="9375">
        <row r="9">
          <cell r="A9" t="str">
            <v>A</v>
          </cell>
        </row>
      </sheetData>
      <sheetData sheetId="9376">
        <row r="9">
          <cell r="A9" t="str">
            <v>A</v>
          </cell>
        </row>
      </sheetData>
      <sheetData sheetId="9377">
        <row r="9">
          <cell r="A9" t="str">
            <v>A</v>
          </cell>
        </row>
      </sheetData>
      <sheetData sheetId="9378">
        <row r="9">
          <cell r="A9" t="str">
            <v>A</v>
          </cell>
        </row>
      </sheetData>
      <sheetData sheetId="9379" refreshError="1"/>
      <sheetData sheetId="9380" refreshError="1"/>
      <sheetData sheetId="9381">
        <row r="9">
          <cell r="A9" t="str">
            <v>A</v>
          </cell>
        </row>
      </sheetData>
      <sheetData sheetId="9382">
        <row r="9">
          <cell r="A9" t="str">
            <v>A</v>
          </cell>
        </row>
      </sheetData>
      <sheetData sheetId="9383">
        <row r="9">
          <cell r="A9" t="str">
            <v>A</v>
          </cell>
        </row>
      </sheetData>
      <sheetData sheetId="9384">
        <row r="9">
          <cell r="A9" t="str">
            <v>A</v>
          </cell>
        </row>
      </sheetData>
      <sheetData sheetId="9385"/>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sheetData sheetId="9397"/>
      <sheetData sheetId="9398"/>
      <sheetData sheetId="9399"/>
      <sheetData sheetId="9400"/>
      <sheetData sheetId="9401"/>
      <sheetData sheetId="9402"/>
      <sheetData sheetId="9403"/>
      <sheetData sheetId="9404"/>
      <sheetData sheetId="9405">
        <row r="9">
          <cell r="A9" t="str">
            <v>A</v>
          </cell>
        </row>
      </sheetData>
      <sheetData sheetId="9406">
        <row r="9">
          <cell r="A9" t="str">
            <v>A</v>
          </cell>
        </row>
      </sheetData>
      <sheetData sheetId="9407"/>
      <sheetData sheetId="9408">
        <row r="4">
          <cell r="A4" t="str">
            <v>BẢNG TÍNH TOÁN, ĐO BÓC KHỐI LƯỢNG HOÀN THÀNH ĐƯA VÀO QUYẾT TOÁN</v>
          </cell>
        </row>
      </sheetData>
      <sheetData sheetId="9409">
        <row r="9">
          <cell r="A9" t="str">
            <v>A</v>
          </cell>
        </row>
      </sheetData>
      <sheetData sheetId="9410"/>
      <sheetData sheetId="9411"/>
      <sheetData sheetId="9412"/>
      <sheetData sheetId="9413"/>
      <sheetData sheetId="9414">
        <row r="4">
          <cell r="A4" t="str">
            <v>BẢNG TÍNH TOÁN, ĐO BÓC KHỐI LƯỢNG HOÀN THÀNH ĐƯA VÀO QUYẾT TOÁN</v>
          </cell>
        </row>
      </sheetData>
      <sheetData sheetId="9415">
        <row r="4">
          <cell r="A4" t="str">
            <v>BẢNG TÍNH TOÁN, ĐO BÓC KHỐI LƯỢNG HOÀN THÀNH ĐƯA VÀO QUYẾT TOÁN</v>
          </cell>
        </row>
      </sheetData>
      <sheetData sheetId="9416">
        <row r="4">
          <cell r="A4" t="str">
            <v>BẢNG TÍNH TOÁN, ĐO BÓC KHỐI LƯỢNG HOÀN THÀNH ĐƯA VÀO QUYẾT TOÁN</v>
          </cell>
        </row>
      </sheetData>
      <sheetData sheetId="9417">
        <row r="4">
          <cell r="A4" t="str">
            <v>BẢNG TÍNH TOÁN, ĐO BÓC KHỐI LƯỢNG HOÀN THÀNH ĐƯA VÀO QUYẾT TOÁN</v>
          </cell>
        </row>
      </sheetData>
      <sheetData sheetId="9418">
        <row r="4">
          <cell r="A4" t="str">
            <v>BẢNG TÍNH TOÁN, ĐO BÓC KHỐI LƯỢNG HOÀN THÀNH ĐƯA VÀO QUYẾT TOÁN</v>
          </cell>
        </row>
      </sheetData>
      <sheetData sheetId="9419">
        <row r="4">
          <cell r="A4" t="str">
            <v>BẢNG TÍNH TOÁN, ĐO BÓC KHỐI LƯỢNG HOÀN THÀNH ĐƯA VÀO QUYẾT TOÁN</v>
          </cell>
        </row>
      </sheetData>
      <sheetData sheetId="9420"/>
      <sheetData sheetId="9421">
        <row r="4">
          <cell r="A4" t="str">
            <v>BẢNG TÍNH TOÁN, ĐO BÓC KHỐI LƯỢNG HOÀN THÀNH ĐƯA VÀO QUYẾT TOÁN</v>
          </cell>
        </row>
      </sheetData>
      <sheetData sheetId="9422">
        <row r="4">
          <cell r="A4" t="str">
            <v>BẢNG TÍNH TOÁN, ĐO BÓC KHỐI LƯỢNG HOÀN THÀNH ĐƯA VÀO QUYẾT TOÁN</v>
          </cell>
        </row>
      </sheetData>
      <sheetData sheetId="9423">
        <row r="4">
          <cell r="A4" t="str">
            <v>BẢNG TÍNH TOÁN, ĐO BÓC KHỐI LƯỢNG HOÀN THÀNH ĐƯA VÀO QUYẾT TOÁN</v>
          </cell>
        </row>
      </sheetData>
      <sheetData sheetId="9424">
        <row r="4">
          <cell r="A4" t="str">
            <v>BẢNG TÍNH TOÁN, ĐO BÓC KHỐI LƯỢNG HOÀN THÀNH ĐƯA VÀO QUYẾT TOÁN</v>
          </cell>
        </row>
      </sheetData>
      <sheetData sheetId="9425">
        <row r="4">
          <cell r="A4" t="str">
            <v>BẢNG TÍNH TOÁN, ĐO BÓC KHỐI LƯỢNG HOÀN THÀNH ĐƯA VÀO QUYẾT TOÁN</v>
          </cell>
        </row>
      </sheetData>
      <sheetData sheetId="9426">
        <row r="4">
          <cell r="A4" t="str">
            <v>BẢNG TÍNH TOÁN, ĐO BÓC KHỐI LƯỢNG HOÀN THÀNH ĐƯA VÀO QUYẾT TOÁN</v>
          </cell>
        </row>
      </sheetData>
      <sheetData sheetId="9427">
        <row r="4">
          <cell r="A4" t="str">
            <v>BẢNG TÍNH TOÁN, ĐO BÓC KHỐI LƯỢNG HOÀN THÀNH ĐƯA VÀO QUYẾT TOÁN</v>
          </cell>
        </row>
      </sheetData>
      <sheetData sheetId="9428">
        <row r="4">
          <cell r="A4" t="str">
            <v>BẢNG TÍNH TOÁN, ĐO BÓC KHỐI LƯỢNG HOÀN THÀNH ĐƯA VÀO QUYẾT TOÁN</v>
          </cell>
        </row>
      </sheetData>
      <sheetData sheetId="9429">
        <row r="4">
          <cell r="A4" t="str">
            <v>BẢNG TÍNH TOÁN, ĐO BÓC KHỐI LƯỢNG HOÀN THÀNH ĐƯA VÀO QUYẾT TOÁN</v>
          </cell>
        </row>
      </sheetData>
      <sheetData sheetId="9430">
        <row r="4">
          <cell r="A4" t="str">
            <v>BẢNG TÍNH TOÁN, ĐO BÓC KHỐI LƯỢNG HOÀN THÀNH ĐƯA VÀO QUYẾT TOÁN</v>
          </cell>
        </row>
      </sheetData>
      <sheetData sheetId="9431">
        <row r="4">
          <cell r="A4" t="str">
            <v>BẢNG TÍNH TOÁN, ĐO BÓC KHỐI LƯỢNG HOÀN THÀNH ĐƯA VÀO QUYẾT TOÁN</v>
          </cell>
        </row>
      </sheetData>
      <sheetData sheetId="9432">
        <row r="4">
          <cell r="A4" t="str">
            <v>BẢNG TÍNH TOÁN, ĐO BÓC KHỐI LƯỢNG HOÀN THÀNH ĐƯA VÀO QUYẾT TOÁN</v>
          </cell>
        </row>
      </sheetData>
      <sheetData sheetId="9433">
        <row r="4">
          <cell r="A4" t="str">
            <v>BẢNG TÍNH TOÁN, ĐO BÓC KHỐI LƯỢNG HOÀN THÀNH ĐƯA VÀO QUYẾT TOÁN</v>
          </cell>
        </row>
      </sheetData>
      <sheetData sheetId="9434">
        <row r="9">
          <cell r="A9" t="str">
            <v>A</v>
          </cell>
        </row>
      </sheetData>
      <sheetData sheetId="9435">
        <row r="9">
          <cell r="A9" t="str">
            <v>A</v>
          </cell>
        </row>
      </sheetData>
      <sheetData sheetId="9436">
        <row r="9">
          <cell r="A9" t="str">
            <v>A</v>
          </cell>
        </row>
      </sheetData>
      <sheetData sheetId="9437">
        <row r="9">
          <cell r="A9" t="str">
            <v>A</v>
          </cell>
        </row>
      </sheetData>
      <sheetData sheetId="9438">
        <row r="9">
          <cell r="A9" t="str">
            <v>A</v>
          </cell>
        </row>
      </sheetData>
      <sheetData sheetId="9439">
        <row r="4">
          <cell r="A4" t="str">
            <v>BẢNG TÍNH TOÁN, ĐO BÓC KHỐI LƯỢNG HOÀN THÀNH ĐƯA VÀO QUYẾT TOÁN</v>
          </cell>
        </row>
      </sheetData>
      <sheetData sheetId="9440">
        <row r="9">
          <cell r="A9" t="str">
            <v>A</v>
          </cell>
        </row>
      </sheetData>
      <sheetData sheetId="9441">
        <row r="4">
          <cell r="A4" t="str">
            <v>BẢNG TÍNH TOÁN, ĐO BÓC KHỐI LƯỢNG HOÀN THÀNH ĐƯA VÀO QUYẾT TOÁN</v>
          </cell>
        </row>
      </sheetData>
      <sheetData sheetId="9442">
        <row r="9">
          <cell r="A9" t="str">
            <v>A</v>
          </cell>
        </row>
      </sheetData>
      <sheetData sheetId="9443">
        <row r="9">
          <cell r="A9" t="str">
            <v>A</v>
          </cell>
        </row>
      </sheetData>
      <sheetData sheetId="9444">
        <row r="9">
          <cell r="A9" t="str">
            <v>A</v>
          </cell>
        </row>
      </sheetData>
      <sheetData sheetId="9445">
        <row r="9">
          <cell r="A9" t="str">
            <v>A</v>
          </cell>
        </row>
      </sheetData>
      <sheetData sheetId="9446">
        <row r="9">
          <cell r="A9" t="str">
            <v>A</v>
          </cell>
        </row>
      </sheetData>
      <sheetData sheetId="9447">
        <row r="9">
          <cell r="A9" t="str">
            <v>A</v>
          </cell>
        </row>
      </sheetData>
      <sheetData sheetId="9448">
        <row r="9">
          <cell r="A9" t="str">
            <v>A</v>
          </cell>
        </row>
      </sheetData>
      <sheetData sheetId="9449">
        <row r="9">
          <cell r="A9" t="str">
            <v>A</v>
          </cell>
        </row>
      </sheetData>
      <sheetData sheetId="9450">
        <row r="9">
          <cell r="A9" t="str">
            <v>A</v>
          </cell>
        </row>
      </sheetData>
      <sheetData sheetId="9451" refreshError="1"/>
      <sheetData sheetId="9452">
        <row r="9">
          <cell r="A9" t="str">
            <v>A</v>
          </cell>
        </row>
      </sheetData>
      <sheetData sheetId="9453">
        <row r="9">
          <cell r="A9" t="str">
            <v>A</v>
          </cell>
        </row>
      </sheetData>
      <sheetData sheetId="9454">
        <row r="9">
          <cell r="A9" t="str">
            <v>A</v>
          </cell>
        </row>
      </sheetData>
      <sheetData sheetId="9455">
        <row r="9">
          <cell r="A9" t="str">
            <v>A</v>
          </cell>
        </row>
      </sheetData>
      <sheetData sheetId="9456">
        <row r="9">
          <cell r="A9" t="str">
            <v>A</v>
          </cell>
        </row>
      </sheetData>
      <sheetData sheetId="9457">
        <row r="9">
          <cell r="A9" t="str">
            <v>A</v>
          </cell>
        </row>
      </sheetData>
      <sheetData sheetId="9458">
        <row r="9">
          <cell r="A9" t="str">
            <v>A</v>
          </cell>
        </row>
      </sheetData>
      <sheetData sheetId="9459">
        <row r="9">
          <cell r="A9" t="str">
            <v>A</v>
          </cell>
        </row>
      </sheetData>
      <sheetData sheetId="9460">
        <row r="9">
          <cell r="A9" t="str">
            <v>A</v>
          </cell>
        </row>
      </sheetData>
      <sheetData sheetId="9461">
        <row r="9">
          <cell r="A9" t="str">
            <v>A</v>
          </cell>
        </row>
      </sheetData>
      <sheetData sheetId="9462">
        <row r="9">
          <cell r="A9" t="str">
            <v>A</v>
          </cell>
        </row>
      </sheetData>
      <sheetData sheetId="9463">
        <row r="9">
          <cell r="A9" t="str">
            <v>A</v>
          </cell>
        </row>
      </sheetData>
      <sheetData sheetId="9464">
        <row r="9">
          <cell r="A9" t="str">
            <v>A</v>
          </cell>
        </row>
      </sheetData>
      <sheetData sheetId="9465">
        <row r="9">
          <cell r="A9" t="str">
            <v>A</v>
          </cell>
        </row>
      </sheetData>
      <sheetData sheetId="9466">
        <row r="9">
          <cell r="A9" t="str">
            <v>A</v>
          </cell>
        </row>
      </sheetData>
      <sheetData sheetId="9467">
        <row r="9">
          <cell r="A9" t="str">
            <v>A</v>
          </cell>
        </row>
      </sheetData>
      <sheetData sheetId="9468">
        <row r="9">
          <cell r="A9" t="str">
            <v>A</v>
          </cell>
        </row>
      </sheetData>
      <sheetData sheetId="9469">
        <row r="4">
          <cell r="A4" t="str">
            <v>BẢNG TÍNH TOÁN, ĐO BÓC KHỐI LƯỢNG HOÀN THÀNH ĐƯA VÀO QUYẾT TOÁN</v>
          </cell>
        </row>
      </sheetData>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ow r="9">
          <cell r="A9" t="str">
            <v>A</v>
          </cell>
        </row>
      </sheetData>
      <sheetData sheetId="9487">
        <row r="9">
          <cell r="A9" t="str">
            <v>A</v>
          </cell>
        </row>
      </sheetData>
      <sheetData sheetId="9488">
        <row r="9">
          <cell r="A9" t="str">
            <v>A</v>
          </cell>
        </row>
      </sheetData>
      <sheetData sheetId="9489">
        <row r="9">
          <cell r="A9" t="str">
            <v>A</v>
          </cell>
        </row>
      </sheetData>
      <sheetData sheetId="9490">
        <row r="9">
          <cell r="A9" t="str">
            <v>A</v>
          </cell>
        </row>
      </sheetData>
      <sheetData sheetId="9491">
        <row r="9">
          <cell r="A9" t="str">
            <v>A</v>
          </cell>
        </row>
      </sheetData>
      <sheetData sheetId="9492">
        <row r="9">
          <cell r="A9" t="str">
            <v>A</v>
          </cell>
        </row>
      </sheetData>
      <sheetData sheetId="9493">
        <row r="9">
          <cell r="A9" t="str">
            <v>A</v>
          </cell>
        </row>
      </sheetData>
      <sheetData sheetId="9494">
        <row r="9">
          <cell r="A9" t="str">
            <v>A</v>
          </cell>
        </row>
      </sheetData>
      <sheetData sheetId="9495">
        <row r="9">
          <cell r="A9" t="str">
            <v>A</v>
          </cell>
        </row>
      </sheetData>
      <sheetData sheetId="9496">
        <row r="9">
          <cell r="A9" t="str">
            <v>A</v>
          </cell>
        </row>
      </sheetData>
      <sheetData sheetId="9497">
        <row r="9">
          <cell r="A9" t="str">
            <v>A</v>
          </cell>
        </row>
      </sheetData>
      <sheetData sheetId="9498">
        <row r="9">
          <cell r="A9" t="str">
            <v>A</v>
          </cell>
        </row>
      </sheetData>
      <sheetData sheetId="9499">
        <row r="9">
          <cell r="A9" t="str">
            <v>A</v>
          </cell>
        </row>
      </sheetData>
      <sheetData sheetId="9500">
        <row r="9">
          <cell r="A9" t="str">
            <v>A</v>
          </cell>
        </row>
      </sheetData>
      <sheetData sheetId="9501">
        <row r="9">
          <cell r="A9" t="str">
            <v>A</v>
          </cell>
        </row>
      </sheetData>
      <sheetData sheetId="9502">
        <row r="9">
          <cell r="A9" t="str">
            <v>A</v>
          </cell>
        </row>
      </sheetData>
      <sheetData sheetId="9503">
        <row r="9">
          <cell r="A9" t="str">
            <v>A</v>
          </cell>
        </row>
      </sheetData>
      <sheetData sheetId="9504">
        <row r="9">
          <cell r="A9" t="str">
            <v>A</v>
          </cell>
        </row>
      </sheetData>
      <sheetData sheetId="9505">
        <row r="9">
          <cell r="A9" t="str">
            <v>A</v>
          </cell>
        </row>
      </sheetData>
      <sheetData sheetId="9506">
        <row r="9">
          <cell r="A9" t="str">
            <v>A</v>
          </cell>
        </row>
      </sheetData>
      <sheetData sheetId="9507">
        <row r="9">
          <cell r="A9" t="str">
            <v>A</v>
          </cell>
        </row>
      </sheetData>
      <sheetData sheetId="9508">
        <row r="9">
          <cell r="A9" t="str">
            <v>A</v>
          </cell>
        </row>
      </sheetData>
      <sheetData sheetId="9509">
        <row r="9">
          <cell r="A9" t="str">
            <v>A</v>
          </cell>
        </row>
      </sheetData>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ow r="4">
          <cell r="A4" t="str">
            <v>BẢNG TÍNH TOÁN, ĐO BÓC KHỐI LƯỢNG HOÀN THÀNH ĐƯA VÀO QUYẾT TOÁN</v>
          </cell>
        </row>
      </sheetData>
      <sheetData sheetId="9551">
        <row r="4">
          <cell r="A4" t="str">
            <v>BẢNG TÍNH TOÁN, ĐO BÓC KHỐI LƯỢNG HOÀN THÀNH ĐƯA VÀO QUYẾT TOÁN</v>
          </cell>
        </row>
      </sheetData>
      <sheetData sheetId="9552">
        <row r="4">
          <cell r="A4" t="str">
            <v>BẢNG TÍNH TOÁN, ĐO BÓC KHỐI LƯỢNG HOÀN THÀNH ĐƯA VÀO QUYẾT TOÁN</v>
          </cell>
        </row>
      </sheetData>
      <sheetData sheetId="9553">
        <row r="4">
          <cell r="A4" t="str">
            <v>BẢNG TÍNH TOÁN, ĐO BÓC KHỐI LƯỢNG HOÀN THÀNH ĐƯA VÀO QUYẾT TOÁN</v>
          </cell>
        </row>
      </sheetData>
      <sheetData sheetId="9554">
        <row r="4">
          <cell r="A4" t="str">
            <v>BẢNG TÍNH TOÁN, ĐO BÓC KHỐI LƯỢNG HOÀN THÀNH ĐƯA VÀO QUYẾT TOÁN</v>
          </cell>
        </row>
      </sheetData>
      <sheetData sheetId="9555">
        <row r="4">
          <cell r="A4" t="str">
            <v>BẢNG TÍNH TOÁN, ĐO BÓC KHỐI LƯỢNG HOÀN THÀNH ĐƯA VÀO QUYẾT TOÁN</v>
          </cell>
        </row>
      </sheetData>
      <sheetData sheetId="9556">
        <row r="4">
          <cell r="A4" t="str">
            <v>BẢNG TÍNH TOÁN, ĐO BÓC KHỐI LƯỢNG HOÀN THÀNH ĐƯA VÀO QUYẾT TOÁN</v>
          </cell>
        </row>
      </sheetData>
      <sheetData sheetId="9557">
        <row r="4">
          <cell r="A4" t="str">
            <v>BẢNG TÍNH TOÁN, ĐO BÓC KHỐI LƯỢNG HOÀN THÀNH ĐƯA VÀO QUYẾT TOÁN</v>
          </cell>
        </row>
      </sheetData>
      <sheetData sheetId="9558">
        <row r="4">
          <cell r="A4" t="str">
            <v>BẢNG TÍNH TOÁN, ĐO BÓC KHỐI LƯỢNG HOÀN THÀNH ĐƯA VÀO QUYẾT TOÁN</v>
          </cell>
        </row>
      </sheetData>
      <sheetData sheetId="9559">
        <row r="4">
          <cell r="A4" t="str">
            <v>BẢNG TÍNH TOÁN, ĐO BÓC KHỐI LƯỢNG HOÀN THÀNH ĐƯA VÀO QUYẾT TOÁN</v>
          </cell>
        </row>
      </sheetData>
      <sheetData sheetId="9560">
        <row r="4">
          <cell r="A4" t="str">
            <v>BẢNG TÍNH TOÁN, ĐO BÓC KHỐI LƯỢNG HOÀN THÀNH ĐƯA VÀO QUYẾT TOÁN</v>
          </cell>
        </row>
      </sheetData>
      <sheetData sheetId="9561">
        <row r="4">
          <cell r="A4" t="str">
            <v>BẢNG TÍNH TOÁN, ĐO BÓC KHỐI LƯỢNG HOÀN THÀNH ĐƯA VÀO QUYẾT TOÁN</v>
          </cell>
        </row>
      </sheetData>
      <sheetData sheetId="9562" refreshError="1"/>
      <sheetData sheetId="9563">
        <row r="4">
          <cell r="A4" t="str">
            <v>BẢNG TÍNH TOÁN, ĐO BÓC KHỐI LƯỢNG HOÀN THÀNH ĐƯA VÀO QUYẾT TOÁN</v>
          </cell>
        </row>
      </sheetData>
      <sheetData sheetId="9564">
        <row r="4">
          <cell r="A4" t="str">
            <v>BẢNG TÍNH TOÁN, ĐO BÓC KHỐI LƯỢNG HOÀN THÀNH ĐƯA VÀO QUYẾT TOÁN</v>
          </cell>
        </row>
      </sheetData>
      <sheetData sheetId="9565">
        <row r="4">
          <cell r="A4" t="str">
            <v>BẢNG TÍNH TOÁN, ĐO BÓC KHỐI LƯỢNG HOÀN THÀNH ĐƯA VÀO QUYẾT TOÁN</v>
          </cell>
        </row>
      </sheetData>
      <sheetData sheetId="9566">
        <row r="4">
          <cell r="A4" t="str">
            <v>BẢNG TÍNH TOÁN, ĐO BÓC KHỐI LƯỢNG HOÀN THÀNH ĐƯA VÀO QUYẾT TOÁN</v>
          </cell>
        </row>
      </sheetData>
      <sheetData sheetId="9567">
        <row r="4">
          <cell r="A4" t="str">
            <v>BẢNG TÍNH TOÁN, ĐO BÓC KHỐI LƯỢNG HOÀN THÀNH ĐƯA VÀO QUYẾT TOÁN</v>
          </cell>
        </row>
      </sheetData>
      <sheetData sheetId="9568">
        <row r="4">
          <cell r="A4" t="str">
            <v>BẢNG TÍNH TOÁN, ĐO BÓC KHỐI LƯỢNG HOÀN THÀNH ĐƯA VÀO QUYẾT TOÁN</v>
          </cell>
        </row>
      </sheetData>
      <sheetData sheetId="9569">
        <row r="4">
          <cell r="A4" t="str">
            <v>BẢNG TÍNH TOÁN, ĐO BÓC KHỐI LƯỢNG HOÀN THÀNH ĐƯA VÀO QUYẾT TOÁN</v>
          </cell>
        </row>
      </sheetData>
      <sheetData sheetId="9570">
        <row r="4">
          <cell r="A4" t="str">
            <v>BẢNG TÍNH TOÁN, ĐO BÓC KHỐI LƯỢNG HOÀN THÀNH ĐƯA VÀO QUYẾT TOÁN</v>
          </cell>
        </row>
      </sheetData>
      <sheetData sheetId="9571">
        <row r="4">
          <cell r="A4" t="str">
            <v>BẢNG TÍNH TOÁN, ĐO BÓC KHỐI LƯỢNG HOÀN THÀNH ĐƯA VÀO QUYẾT TOÁN</v>
          </cell>
        </row>
      </sheetData>
      <sheetData sheetId="9572">
        <row r="4">
          <cell r="A4" t="str">
            <v>BẢNG TÍNH TOÁN, ĐO BÓC KHỐI LƯỢNG HOÀN THÀNH ĐƯA VÀO QUYẾT TOÁN</v>
          </cell>
        </row>
      </sheetData>
      <sheetData sheetId="9573">
        <row r="4">
          <cell r="A4" t="str">
            <v>BẢNG TÍNH TOÁN, ĐO BÓC KHỐI LƯỢNG HOÀN THÀNH ĐƯA VÀO QUYẾT TOÁN</v>
          </cell>
        </row>
      </sheetData>
      <sheetData sheetId="9574">
        <row r="4">
          <cell r="A4" t="str">
            <v>BẢNG TÍNH TOÁN, ĐO BÓC KHỐI LƯỢNG HOÀN THÀNH ĐƯA VÀO QUYẾT TOÁN</v>
          </cell>
        </row>
      </sheetData>
      <sheetData sheetId="9575">
        <row r="4">
          <cell r="A4" t="str">
            <v>BẢNG TÍNH TOÁN, ĐO BÓC KHỐI LƯỢNG HOÀN THÀNH ĐƯA VÀO QUYẾT TOÁN</v>
          </cell>
        </row>
      </sheetData>
      <sheetData sheetId="9576">
        <row r="4">
          <cell r="A4" t="str">
            <v>BẢNG TÍNH TOÁN, ĐO BÓC KHỐI LƯỢNG HOÀN THÀNH ĐƯA VÀO QUYẾT TOÁN</v>
          </cell>
        </row>
      </sheetData>
      <sheetData sheetId="9577">
        <row r="4">
          <cell r="A4" t="str">
            <v>BẢNG TÍNH TOÁN, ĐO BÓC KHỐI LƯỢNG HOÀN THÀNH ĐƯA VÀO QUYẾT TOÁN</v>
          </cell>
        </row>
      </sheetData>
      <sheetData sheetId="9578">
        <row r="4">
          <cell r="A4" t="str">
            <v>BẢNG TÍNH TOÁN, ĐO BÓC KHỐI LƯỢNG HOÀN THÀNH ĐƯA VÀO QUYẾT TOÁN</v>
          </cell>
        </row>
      </sheetData>
      <sheetData sheetId="9579">
        <row r="9">
          <cell r="A9" t="str">
            <v>A</v>
          </cell>
        </row>
      </sheetData>
      <sheetData sheetId="9580">
        <row r="9">
          <cell r="A9" t="str">
            <v>A</v>
          </cell>
        </row>
      </sheetData>
      <sheetData sheetId="9581">
        <row r="9">
          <cell r="A9" t="str">
            <v>A</v>
          </cell>
        </row>
      </sheetData>
      <sheetData sheetId="9582">
        <row r="9">
          <cell r="A9" t="str">
            <v>A</v>
          </cell>
        </row>
      </sheetData>
      <sheetData sheetId="9583">
        <row r="9">
          <cell r="A9" t="str">
            <v>A</v>
          </cell>
        </row>
      </sheetData>
      <sheetData sheetId="9584">
        <row r="9">
          <cell r="A9" t="str">
            <v>A</v>
          </cell>
        </row>
      </sheetData>
      <sheetData sheetId="9585">
        <row r="9">
          <cell r="A9" t="str">
            <v>A</v>
          </cell>
        </row>
      </sheetData>
      <sheetData sheetId="9586">
        <row r="9">
          <cell r="A9" t="str">
            <v>A</v>
          </cell>
        </row>
      </sheetData>
      <sheetData sheetId="9587">
        <row r="9">
          <cell r="A9" t="str">
            <v>A</v>
          </cell>
        </row>
      </sheetData>
      <sheetData sheetId="9588">
        <row r="4">
          <cell r="A4" t="str">
            <v>BẢNG TÍNH TOÁN, ĐO BÓC KHỐI LƯỢNG HOÀN THÀNH ĐƯA VÀO QUYẾT TOÁN</v>
          </cell>
        </row>
      </sheetData>
      <sheetData sheetId="9589">
        <row r="9">
          <cell r="A9" t="str">
            <v>A</v>
          </cell>
        </row>
      </sheetData>
      <sheetData sheetId="9590">
        <row r="9">
          <cell r="A9" t="str">
            <v>A</v>
          </cell>
        </row>
      </sheetData>
      <sheetData sheetId="9591">
        <row r="4">
          <cell r="A4" t="str">
            <v>BẢNG TÍNH TOÁN, ĐO BÓC KHỐI LƯỢNG HOÀN THÀNH ĐƯA VÀO QUYẾT TOÁN</v>
          </cell>
        </row>
      </sheetData>
      <sheetData sheetId="9592">
        <row r="9">
          <cell r="A9" t="str">
            <v>A</v>
          </cell>
        </row>
      </sheetData>
      <sheetData sheetId="9593">
        <row r="9">
          <cell r="A9" t="str">
            <v>A</v>
          </cell>
        </row>
      </sheetData>
      <sheetData sheetId="9594">
        <row r="9">
          <cell r="A9" t="str">
            <v>A</v>
          </cell>
        </row>
      </sheetData>
      <sheetData sheetId="9595">
        <row r="9">
          <cell r="A9" t="str">
            <v>A</v>
          </cell>
        </row>
      </sheetData>
      <sheetData sheetId="9596">
        <row r="9">
          <cell r="A9" t="str">
            <v>A</v>
          </cell>
        </row>
      </sheetData>
      <sheetData sheetId="9597">
        <row r="9">
          <cell r="A9" t="str">
            <v>A</v>
          </cell>
        </row>
      </sheetData>
      <sheetData sheetId="9598">
        <row r="9">
          <cell r="A9" t="str">
            <v>A</v>
          </cell>
        </row>
      </sheetData>
      <sheetData sheetId="9599">
        <row r="9">
          <cell r="A9" t="str">
            <v>A</v>
          </cell>
        </row>
      </sheetData>
      <sheetData sheetId="9600">
        <row r="9">
          <cell r="A9" t="str">
            <v>A</v>
          </cell>
        </row>
      </sheetData>
      <sheetData sheetId="9601">
        <row r="4">
          <cell r="A4" t="str">
            <v>BẢNG TÍNH TOÁN, ĐO BÓC KHỐI LƯỢNG HOÀN THÀNH ĐƯA VÀO QUYẾT TOÁN</v>
          </cell>
        </row>
      </sheetData>
      <sheetData sheetId="9602">
        <row r="4">
          <cell r="A4" t="str">
            <v>BẢNG TÍNH TOÁN, ĐO BÓC KHỐI LƯỢNG HOÀN THÀNH ĐƯA VÀO QUYẾT TOÁN</v>
          </cell>
        </row>
      </sheetData>
      <sheetData sheetId="9603">
        <row r="4">
          <cell r="A4" t="str">
            <v>BẢNG TÍNH TOÁN, ĐO BÓC KHỐI LƯỢNG HOÀN THÀNH ĐƯA VÀO QUYẾT TOÁN</v>
          </cell>
        </row>
      </sheetData>
      <sheetData sheetId="9604">
        <row r="4">
          <cell r="A4" t="str">
            <v>BẢNG TÍNH TOÁN, ĐO BÓC KHỐI LƯỢNG HOÀN THÀNH ĐƯA VÀO QUYẾT TOÁN</v>
          </cell>
        </row>
      </sheetData>
      <sheetData sheetId="9605">
        <row r="4">
          <cell r="A4" t="str">
            <v>BẢNG TÍNH TOÁN, ĐO BÓC KHỐI LƯỢNG HOÀN THÀNH ĐƯA VÀO QUYẾT TOÁN</v>
          </cell>
        </row>
      </sheetData>
      <sheetData sheetId="9606">
        <row r="4">
          <cell r="A4" t="str">
            <v>BẢNG TÍNH TOÁN, ĐO BÓC KHỐI LƯỢNG HOÀN THÀNH ĐƯA VÀO QUYẾT TOÁN</v>
          </cell>
        </row>
      </sheetData>
      <sheetData sheetId="9607">
        <row r="4">
          <cell r="A4" t="str">
            <v>BẢNG TÍNH TOÁN, ĐO BÓC KHỐI LƯỢNG HOÀN THÀNH ĐƯA VÀO QUYẾT TOÁN</v>
          </cell>
        </row>
      </sheetData>
      <sheetData sheetId="9608">
        <row r="4">
          <cell r="A4" t="str">
            <v>BẢNG TÍNH TOÁN, ĐO BÓC KHỐI LƯỢNG HOÀN THÀNH ĐƯA VÀO QUYẾT TOÁN</v>
          </cell>
        </row>
      </sheetData>
      <sheetData sheetId="9609">
        <row r="4">
          <cell r="A4" t="str">
            <v>BẢNG TÍNH TOÁN, ĐO BÓC KHỐI LƯỢNG HOÀN THÀNH ĐƯA VÀO QUYẾT TOÁN</v>
          </cell>
        </row>
      </sheetData>
      <sheetData sheetId="9610">
        <row r="4">
          <cell r="A4" t="str">
            <v>BẢNG TÍNH TOÁN, ĐO BÓC KHỐI LƯỢNG HOÀN THÀNH ĐƯA VÀO QUYẾT TOÁN</v>
          </cell>
        </row>
      </sheetData>
      <sheetData sheetId="9611">
        <row r="4">
          <cell r="A4" t="str">
            <v>BẢNG TÍNH TOÁN, ĐO BÓC KHỐI LƯỢNG HOÀN THÀNH ĐƯA VÀO QUYẾT TOÁN</v>
          </cell>
        </row>
      </sheetData>
      <sheetData sheetId="9612">
        <row r="4">
          <cell r="A4" t="str">
            <v>BẢNG TÍNH TOÁN, ĐO BÓC KHỐI LƯỢNG HOÀN THÀNH ĐƯA VÀO QUYẾT TOÁN</v>
          </cell>
        </row>
      </sheetData>
      <sheetData sheetId="9613">
        <row r="4">
          <cell r="A4" t="str">
            <v>BẢNG TÍNH TOÁN, ĐO BÓC KHỐI LƯỢNG HOÀN THÀNH ĐƯA VÀO QUYẾT TOÁN</v>
          </cell>
        </row>
      </sheetData>
      <sheetData sheetId="9614">
        <row r="4">
          <cell r="A4" t="str">
            <v>BẢNG TÍNH TOÁN, ĐO BÓC KHỐI LƯỢNG HOÀN THÀNH ĐƯA VÀO QUYẾT TOÁN</v>
          </cell>
        </row>
      </sheetData>
      <sheetData sheetId="9615">
        <row r="4">
          <cell r="A4" t="str">
            <v>BẢNG TÍNH TOÁN, ĐO BÓC KHỐI LƯỢNG HOÀN THÀNH ĐƯA VÀO QUYẾT TOÁN</v>
          </cell>
        </row>
      </sheetData>
      <sheetData sheetId="9616">
        <row r="4">
          <cell r="A4" t="str">
            <v>BẢNG TÍNH TOÁN, ĐO BÓC KHỐI LƯỢNG HOÀN THÀNH ĐƯA VÀO QUYẾT TOÁN</v>
          </cell>
        </row>
      </sheetData>
      <sheetData sheetId="9617">
        <row r="4">
          <cell r="A4" t="str">
            <v>BẢNG TÍNH TOÁN, ĐO BÓC KHỐI LƯỢNG HOÀN THÀNH ĐƯA VÀO QUYẾT TOÁN</v>
          </cell>
        </row>
      </sheetData>
      <sheetData sheetId="9618">
        <row r="4">
          <cell r="A4" t="str">
            <v>BẢNG TÍNH TOÁN, ĐO BÓC KHỐI LƯỢNG HOÀN THÀNH ĐƯA VÀO QUYẾT TOÁN</v>
          </cell>
        </row>
      </sheetData>
      <sheetData sheetId="9619">
        <row r="4">
          <cell r="A4" t="str">
            <v>BẢNG TÍNH TOÁN, ĐO BÓC KHỐI LƯỢNG HOÀN THÀNH ĐƯA VÀO QUYẾT TOÁN</v>
          </cell>
        </row>
      </sheetData>
      <sheetData sheetId="9620">
        <row r="4">
          <cell r="A4" t="str">
            <v>BẢNG TÍNH TOÁN, ĐO BÓC KHỐI LƯỢNG HOÀN THÀNH ĐƯA VÀO QUYẾT TOÁN</v>
          </cell>
        </row>
      </sheetData>
      <sheetData sheetId="9621">
        <row r="4">
          <cell r="A4" t="str">
            <v>BẢNG TÍNH TOÁN, ĐO BÓC KHỐI LƯỢNG HOÀN THÀNH ĐƯA VÀO QUYẾT TOÁN</v>
          </cell>
        </row>
      </sheetData>
      <sheetData sheetId="9622">
        <row r="4">
          <cell r="A4" t="str">
            <v>BẢNG TÍNH TOÁN, ĐO BÓC KHỐI LƯỢNG HOÀN THÀNH ĐƯA VÀO QUYẾT TOÁN</v>
          </cell>
        </row>
      </sheetData>
      <sheetData sheetId="9623">
        <row r="4">
          <cell r="A4" t="str">
            <v>BẢNG TÍNH TOÁN, ĐO BÓC KHỐI LƯỢNG HOÀN THÀNH ĐƯA VÀO QUYẾT TOÁN</v>
          </cell>
        </row>
      </sheetData>
      <sheetData sheetId="9624">
        <row r="4">
          <cell r="A4" t="str">
            <v>BẢNG TÍNH TOÁN, ĐO BÓC KHỐI LƯỢNG HOÀN THÀNH ĐƯA VÀO QUYẾT TOÁN</v>
          </cell>
        </row>
      </sheetData>
      <sheetData sheetId="9625">
        <row r="4">
          <cell r="A4" t="str">
            <v>BẢNG TÍNH TOÁN, ĐO BÓC KHỐI LƯỢNG HOÀN THÀNH ĐƯA VÀO QUYẾT TOÁN</v>
          </cell>
        </row>
      </sheetData>
      <sheetData sheetId="9626">
        <row r="4">
          <cell r="A4" t="str">
            <v>BẢNG TÍNH TOÁN, ĐO BÓC KHỐI LƯỢNG HOÀN THÀNH ĐƯA VÀO QUYẾT TOÁN</v>
          </cell>
        </row>
      </sheetData>
      <sheetData sheetId="9627">
        <row r="4">
          <cell r="A4" t="str">
            <v>BẢNG TÍNH TOÁN, ĐO BÓC KHỐI LƯỢNG HOÀN THÀNH ĐƯA VÀO QUYẾT TOÁN</v>
          </cell>
        </row>
      </sheetData>
      <sheetData sheetId="9628">
        <row r="4">
          <cell r="A4" t="str">
            <v>BẢNG TÍNH TOÁN, ĐO BÓC KHỐI LƯỢNG HOÀN THÀNH ĐƯA VÀO QUYẾT TOÁN</v>
          </cell>
        </row>
      </sheetData>
      <sheetData sheetId="9629">
        <row r="4">
          <cell r="A4" t="str">
            <v>BẢNG TÍNH TOÁN, ĐO BÓC KHỐI LƯỢNG HOÀN THÀNH ĐƯA VÀO QUYẾT TOÁN</v>
          </cell>
        </row>
      </sheetData>
      <sheetData sheetId="9630">
        <row r="4">
          <cell r="A4" t="str">
            <v>BẢNG TÍNH TOÁN, ĐO BÓC KHỐI LƯỢNG HOÀN THÀNH ĐƯA VÀO QUYẾT TOÁN</v>
          </cell>
        </row>
      </sheetData>
      <sheetData sheetId="9631">
        <row r="4">
          <cell r="A4" t="str">
            <v>BẢNG TÍNH TOÁN, ĐO BÓC KHỐI LƯỢNG HOÀN THÀNH ĐƯA VÀO QUYẾT TOÁN</v>
          </cell>
        </row>
      </sheetData>
      <sheetData sheetId="9632">
        <row r="4">
          <cell r="A4" t="str">
            <v>BẢNG TÍNH TOÁN, ĐO BÓC KHỐI LƯỢNG HOÀN THÀNH ĐƯA VÀO QUYẾT TOÁN</v>
          </cell>
        </row>
      </sheetData>
      <sheetData sheetId="9633">
        <row r="4">
          <cell r="A4" t="str">
            <v>BẢNG TÍNH TOÁN, ĐO BÓC KHỐI LƯỢNG HOÀN THÀNH ĐƯA VÀO QUYẾT TOÁN</v>
          </cell>
        </row>
      </sheetData>
      <sheetData sheetId="9634">
        <row r="4">
          <cell r="A4" t="str">
            <v>BẢNG TÍNH TOÁN, ĐO BÓC KHỐI LƯỢNG HOÀN THÀNH ĐƯA VÀO QUYẾT TOÁN</v>
          </cell>
        </row>
      </sheetData>
      <sheetData sheetId="9635">
        <row r="4">
          <cell r="A4" t="str">
            <v>BẢNG TÍNH TOÁN, ĐO BÓC KHỐI LƯỢNG HOÀN THÀNH ĐƯA VÀO QUYẾT TOÁN</v>
          </cell>
        </row>
      </sheetData>
      <sheetData sheetId="9636">
        <row r="4">
          <cell r="A4" t="str">
            <v>BẢNG TÍNH TOÁN, ĐO BÓC KHỐI LƯỢNG HOÀN THÀNH ĐƯA VÀO QUYẾT TOÁN</v>
          </cell>
        </row>
      </sheetData>
      <sheetData sheetId="9637">
        <row r="4">
          <cell r="A4" t="str">
            <v>BẢNG TÍNH TOÁN, ĐO BÓC KHỐI LƯỢNG HOÀN THÀNH ĐƯA VÀO QUYẾT TOÁN</v>
          </cell>
        </row>
      </sheetData>
      <sheetData sheetId="9638">
        <row r="4">
          <cell r="A4" t="str">
            <v>BẢNG TÍNH TOÁN, ĐO BÓC KHỐI LƯỢNG HOÀN THÀNH ĐƯA VÀO QUYẾT TOÁN</v>
          </cell>
        </row>
      </sheetData>
      <sheetData sheetId="9639">
        <row r="4">
          <cell r="A4" t="str">
            <v>BẢNG TÍNH TOÁN, ĐO BÓC KHỐI LƯỢNG HOÀN THÀNH ĐƯA VÀO QUYẾT TOÁN</v>
          </cell>
        </row>
      </sheetData>
      <sheetData sheetId="9640">
        <row r="4">
          <cell r="A4" t="str">
            <v>BẢNG TÍNH TOÁN, ĐO BÓC KHỐI LƯỢNG HOÀN THÀNH ĐƯA VÀO QUYẾT TOÁN</v>
          </cell>
        </row>
      </sheetData>
      <sheetData sheetId="9641">
        <row r="4">
          <cell r="A4" t="str">
            <v>BẢNG TÍNH TOÁN, ĐO BÓC KHỐI LƯỢNG HOÀN THÀNH ĐƯA VÀO QUYẾT TOÁN</v>
          </cell>
        </row>
      </sheetData>
      <sheetData sheetId="9642">
        <row r="4">
          <cell r="A4" t="str">
            <v>BẢNG TÍNH TOÁN, ĐO BÓC KHỐI LƯỢNG HOÀN THÀNH ĐƯA VÀO QUYẾT TOÁN</v>
          </cell>
        </row>
      </sheetData>
      <sheetData sheetId="9643">
        <row r="4">
          <cell r="A4" t="str">
            <v>BẢNG TÍNH TOÁN, ĐO BÓC KHỐI LƯỢNG HOÀN THÀNH ĐƯA VÀO QUYẾT TOÁN</v>
          </cell>
        </row>
      </sheetData>
      <sheetData sheetId="9644">
        <row r="4">
          <cell r="A4" t="str">
            <v>BẢNG TÍNH TOÁN, ĐO BÓC KHỐI LƯỢNG HOÀN THÀNH ĐƯA VÀO QUYẾT TOÁN</v>
          </cell>
        </row>
      </sheetData>
      <sheetData sheetId="9645">
        <row r="4">
          <cell r="A4" t="str">
            <v>BẢNG TÍNH TOÁN, ĐO BÓC KHỐI LƯỢNG HOÀN THÀNH ĐƯA VÀO QUYẾT TOÁN</v>
          </cell>
        </row>
      </sheetData>
      <sheetData sheetId="9646">
        <row r="4">
          <cell r="A4" t="str">
            <v>BẢNG TÍNH TOÁN, ĐO BÓC KHỐI LƯỢNG HOÀN THÀNH ĐƯA VÀO QUYẾT TOÁN</v>
          </cell>
        </row>
      </sheetData>
      <sheetData sheetId="9647">
        <row r="4">
          <cell r="A4" t="str">
            <v>BẢNG TÍNH TOÁN, ĐO BÓC KHỐI LƯỢNG HOÀN THÀNH ĐƯA VÀO QUYẾT TOÁN</v>
          </cell>
        </row>
      </sheetData>
      <sheetData sheetId="9648">
        <row r="4">
          <cell r="A4" t="str">
            <v>BẢNG TÍNH TOÁN, ĐO BÓC KHỐI LƯỢNG HOÀN THÀNH ĐƯA VÀO QUYẾT TOÁN</v>
          </cell>
        </row>
      </sheetData>
      <sheetData sheetId="9649">
        <row r="4">
          <cell r="A4" t="str">
            <v>BẢNG TÍNH TOÁN, ĐO BÓC KHỐI LƯỢNG HOÀN THÀNH ĐƯA VÀO QUYẾT TOÁN</v>
          </cell>
        </row>
      </sheetData>
      <sheetData sheetId="9650">
        <row r="4">
          <cell r="A4" t="str">
            <v>BẢNG TÍNH TOÁN, ĐO BÓC KHỐI LƯỢNG HOÀN THÀNH ĐƯA VÀO QUYẾT TOÁN</v>
          </cell>
        </row>
      </sheetData>
      <sheetData sheetId="9651">
        <row r="4">
          <cell r="A4" t="str">
            <v>BẢNG TÍNH TOÁN, ĐO BÓC KHỐI LƯỢNG HOÀN THÀNH ĐƯA VÀO QUYẾT TOÁN</v>
          </cell>
        </row>
      </sheetData>
      <sheetData sheetId="9652">
        <row r="4">
          <cell r="A4" t="str">
            <v>BẢNG TÍNH TOÁN, ĐO BÓC KHỐI LƯỢNG HOÀN THÀNH ĐƯA VÀO QUYẾT TOÁN</v>
          </cell>
        </row>
      </sheetData>
      <sheetData sheetId="9653">
        <row r="4">
          <cell r="A4" t="str">
            <v>BẢNG TÍNH TOÁN, ĐO BÓC KHỐI LƯỢNG HOÀN THÀNH ĐƯA VÀO QUYẾT TOÁN</v>
          </cell>
        </row>
      </sheetData>
      <sheetData sheetId="9654">
        <row r="4">
          <cell r="A4" t="str">
            <v>BẢNG TÍNH TOÁN, ĐO BÓC KHỐI LƯỢNG HOÀN THÀNH ĐƯA VÀO QUYẾT TOÁN</v>
          </cell>
        </row>
      </sheetData>
      <sheetData sheetId="9655">
        <row r="4">
          <cell r="A4" t="str">
            <v>BẢNG TÍNH TOÁN, ĐO BÓC KHỐI LƯỢNG HOÀN THÀNH ĐƯA VÀO QUYẾT TOÁN</v>
          </cell>
        </row>
      </sheetData>
      <sheetData sheetId="9656">
        <row r="4">
          <cell r="A4" t="str">
            <v>BẢNG TÍNH TOÁN, ĐO BÓC KHỐI LƯỢNG HOÀN THÀNH ĐƯA VÀO QUYẾT TOÁN</v>
          </cell>
        </row>
      </sheetData>
      <sheetData sheetId="9657">
        <row r="4">
          <cell r="A4" t="str">
            <v>BẢNG TÍNH TOÁN, ĐO BÓC KHỐI LƯỢNG HOÀN THÀNH ĐƯA VÀO QUYẾT TOÁN</v>
          </cell>
        </row>
      </sheetData>
      <sheetData sheetId="9658">
        <row r="4">
          <cell r="A4" t="str">
            <v>BẢNG TÍNH TOÁN, ĐO BÓC KHỐI LƯỢNG HOÀN THÀNH ĐƯA VÀO QUYẾT TOÁN</v>
          </cell>
        </row>
      </sheetData>
      <sheetData sheetId="9659">
        <row r="4">
          <cell r="A4" t="str">
            <v>BẢNG TÍNH TOÁN, ĐO BÓC KHỐI LƯỢNG HOÀN THÀNH ĐƯA VÀO QUYẾT TOÁN</v>
          </cell>
        </row>
      </sheetData>
      <sheetData sheetId="9660">
        <row r="4">
          <cell r="A4" t="str">
            <v>BẢNG TÍNH TOÁN, ĐO BÓC KHỐI LƯỢNG HOÀN THÀNH ĐƯA VÀO QUYẾT TOÁN</v>
          </cell>
        </row>
      </sheetData>
      <sheetData sheetId="9661">
        <row r="4">
          <cell r="A4" t="str">
            <v>BẢNG TÍNH TOÁN, ĐO BÓC KHỐI LƯỢNG HOÀN THÀNH ĐƯA VÀO QUYẾT TOÁN</v>
          </cell>
        </row>
      </sheetData>
      <sheetData sheetId="9662">
        <row r="4">
          <cell r="A4" t="str">
            <v>BẢNG TÍNH TOÁN, ĐO BÓC KHỐI LƯỢNG HOÀN THÀNH ĐƯA VÀO QUYẾT TOÁN</v>
          </cell>
        </row>
      </sheetData>
      <sheetData sheetId="9663">
        <row r="9">
          <cell r="A9" t="str">
            <v>A</v>
          </cell>
        </row>
      </sheetData>
      <sheetData sheetId="9664">
        <row r="9">
          <cell r="A9" t="str">
            <v>A</v>
          </cell>
        </row>
      </sheetData>
      <sheetData sheetId="9665" refreshError="1"/>
      <sheetData sheetId="9666" refreshError="1"/>
      <sheetData sheetId="9667" refreshError="1"/>
      <sheetData sheetId="9668" refreshError="1"/>
      <sheetData sheetId="9669" refreshError="1"/>
      <sheetData sheetId="9670">
        <row r="4">
          <cell r="A4" t="str">
            <v>BẢNG TÍNH TOÁN, ĐO BÓC KHỐI LƯỢNG HOÀN THÀNH ĐƯA VÀO QUYẾT TOÁN</v>
          </cell>
        </row>
      </sheetData>
      <sheetData sheetId="9671">
        <row r="4">
          <cell r="A4" t="str">
            <v>BẢNG TÍNH TOÁN, ĐO BÓC KHỐI LƯỢNG HOÀN THÀNH ĐƯA VÀO QUYẾT TOÁN</v>
          </cell>
        </row>
      </sheetData>
      <sheetData sheetId="9672">
        <row r="4">
          <cell r="A4" t="str">
            <v>BẢNG TÍNH TOÁN, ĐO BÓC KHỐI LƯỢNG HOÀN THÀNH ĐƯA VÀO QUYẾT TOÁN</v>
          </cell>
        </row>
      </sheetData>
      <sheetData sheetId="9673">
        <row r="4">
          <cell r="A4" t="str">
            <v>BẢNG TÍNH TOÁN, ĐO BÓC KHỐI LƯỢNG HOÀN THÀNH ĐƯA VÀO QUYẾT TOÁN</v>
          </cell>
        </row>
      </sheetData>
      <sheetData sheetId="9674">
        <row r="4">
          <cell r="A4" t="str">
            <v>BẢNG TÍNH TOÁN, ĐO BÓC KHỐI LƯỢNG HOÀN THÀNH ĐƯA VÀO QUYẾT TOÁN</v>
          </cell>
        </row>
      </sheetData>
      <sheetData sheetId="9675">
        <row r="9">
          <cell r="A9" t="str">
            <v>A</v>
          </cell>
        </row>
      </sheetData>
      <sheetData sheetId="9676">
        <row r="4">
          <cell r="A4" t="str">
            <v>BẢNG TÍNH TOÁN, ĐO BÓC KHỐI LƯỢNG HOÀN THÀNH ĐƯA VÀO QUYẾT TOÁN</v>
          </cell>
        </row>
      </sheetData>
      <sheetData sheetId="9677">
        <row r="4">
          <cell r="A4" t="str">
            <v>BẢNG TÍNH TOÁN, ĐO BÓC KHỐI LƯỢNG HOÀN THÀNH ĐƯA VÀO QUYẾT TOÁN</v>
          </cell>
        </row>
      </sheetData>
      <sheetData sheetId="9678" refreshError="1"/>
      <sheetData sheetId="9679">
        <row r="4">
          <cell r="A4" t="str">
            <v>BẢNG TÍNH TOÁN, ĐO BÓC KHỐI LƯỢNG HOÀN THÀNH ĐƯA VÀO QUYẾT TOÁN</v>
          </cell>
        </row>
      </sheetData>
      <sheetData sheetId="9680">
        <row r="4">
          <cell r="A4" t="str">
            <v>BẢNG TÍNH TOÁN, ĐO BÓC KHỐI LƯỢNG HOÀN THÀNH ĐƯA VÀO QUYẾT TOÁN</v>
          </cell>
        </row>
      </sheetData>
      <sheetData sheetId="9681">
        <row r="9">
          <cell r="A9" t="str">
            <v>A</v>
          </cell>
        </row>
      </sheetData>
      <sheetData sheetId="9682">
        <row r="9">
          <cell r="A9" t="str">
            <v>A</v>
          </cell>
        </row>
      </sheetData>
      <sheetData sheetId="9683">
        <row r="9">
          <cell r="A9" t="str">
            <v>A</v>
          </cell>
        </row>
      </sheetData>
      <sheetData sheetId="9684">
        <row r="9">
          <cell r="A9" t="str">
            <v>A</v>
          </cell>
        </row>
      </sheetData>
      <sheetData sheetId="9685">
        <row r="9">
          <cell r="A9" t="str">
            <v>A</v>
          </cell>
        </row>
      </sheetData>
      <sheetData sheetId="9686">
        <row r="9">
          <cell r="A9" t="str">
            <v>A</v>
          </cell>
        </row>
      </sheetData>
      <sheetData sheetId="9687">
        <row r="9">
          <cell r="A9" t="str">
            <v>A</v>
          </cell>
        </row>
      </sheetData>
      <sheetData sheetId="9688">
        <row r="9">
          <cell r="A9" t="str">
            <v>A</v>
          </cell>
        </row>
      </sheetData>
      <sheetData sheetId="9689">
        <row r="9">
          <cell r="A9" t="str">
            <v>A</v>
          </cell>
        </row>
      </sheetData>
      <sheetData sheetId="9690">
        <row r="4">
          <cell r="A4" t="str">
            <v>BẢNG TÍNH TOÁN, ĐO BÓC KHỐI LƯỢNG HOÀN THÀNH ĐƯA VÀO QUYẾT TOÁN</v>
          </cell>
        </row>
      </sheetData>
      <sheetData sheetId="9691">
        <row r="4">
          <cell r="A4" t="str">
            <v>BẢNG TÍNH TOÁN, ĐO BÓC KHỐI LƯỢNG HOÀN THÀNH ĐƯA VÀO QUYẾT TOÁN</v>
          </cell>
        </row>
      </sheetData>
      <sheetData sheetId="9692">
        <row r="4">
          <cell r="A4" t="str">
            <v>BẢNG TÍNH TOÁN, ĐO BÓC KHỐI LƯỢNG HOÀN THÀNH ĐƯA VÀO QUYẾT TOÁN</v>
          </cell>
        </row>
      </sheetData>
      <sheetData sheetId="9693">
        <row r="4">
          <cell r="A4" t="str">
            <v>BẢNG TÍNH TOÁN, ĐO BÓC KHỐI LƯỢNG HOÀN THÀNH ĐƯA VÀO QUYẾT TOÁN</v>
          </cell>
        </row>
      </sheetData>
      <sheetData sheetId="9694">
        <row r="4">
          <cell r="A4" t="str">
            <v>BẢNG TÍNH TOÁN, ĐO BÓC KHỐI LƯỢNG HOÀN THÀNH ĐƯA VÀO QUYẾT TOÁN</v>
          </cell>
        </row>
      </sheetData>
      <sheetData sheetId="9695">
        <row r="4">
          <cell r="A4" t="str">
            <v>BẢNG TÍNH TOÁN, ĐO BÓC KHỐI LƯỢNG HOÀN THÀNH ĐƯA VÀO QUYẾT TOÁN</v>
          </cell>
        </row>
      </sheetData>
      <sheetData sheetId="9696">
        <row r="4">
          <cell r="A4" t="str">
            <v>BẢNG TÍNH TOÁN, ĐO BÓC KHỐI LƯỢNG HOÀN THÀNH ĐƯA VÀO QUYẾT TOÁN</v>
          </cell>
        </row>
      </sheetData>
      <sheetData sheetId="9697">
        <row r="4">
          <cell r="A4" t="str">
            <v>BẢNG TÍNH TOÁN, ĐO BÓC KHỐI LƯỢNG HOÀN THÀNH ĐƯA VÀO QUYẾT TOÁN</v>
          </cell>
        </row>
      </sheetData>
      <sheetData sheetId="9698">
        <row r="4">
          <cell r="A4" t="str">
            <v>BẢNG TÍNH TOÁN, ĐO BÓC KHỐI LƯỢNG HOÀN THÀNH ĐƯA VÀO QUYẾT TOÁN</v>
          </cell>
        </row>
      </sheetData>
      <sheetData sheetId="9699">
        <row r="4">
          <cell r="A4" t="str">
            <v>BẢNG TÍNH TOÁN, ĐO BÓC KHỐI LƯỢNG HOÀN THÀNH ĐƯA VÀO QUYẾT TOÁN</v>
          </cell>
        </row>
      </sheetData>
      <sheetData sheetId="9700">
        <row r="4">
          <cell r="A4" t="str">
            <v>BẢNG TÍNH TOÁN, ĐO BÓC KHỐI LƯỢNG HOÀN THÀNH ĐƯA VÀO QUYẾT TOÁN</v>
          </cell>
        </row>
      </sheetData>
      <sheetData sheetId="9701">
        <row r="9">
          <cell r="A9" t="str">
            <v>A</v>
          </cell>
        </row>
      </sheetData>
      <sheetData sheetId="9702">
        <row r="9">
          <cell r="A9" t="str">
            <v>A</v>
          </cell>
        </row>
      </sheetData>
      <sheetData sheetId="9703">
        <row r="9">
          <cell r="A9" t="str">
            <v>A</v>
          </cell>
        </row>
      </sheetData>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ow r="4">
          <cell r="A4" t="str">
            <v>BẢNG TÍNH TOÁN, ĐO BÓC KHỐI LƯỢNG HOÀN THÀNH ĐƯA VÀO QUYẾT TOÁN</v>
          </cell>
        </row>
      </sheetData>
      <sheetData sheetId="9731">
        <row r="4">
          <cell r="A4" t="str">
            <v>BẢNG TÍNH TOÁN, ĐO BÓC KHỐI LƯỢNG HOÀN THÀNH ĐƯA VÀO QUYẾT TOÁN</v>
          </cell>
        </row>
      </sheetData>
      <sheetData sheetId="9732">
        <row r="4">
          <cell r="A4" t="str">
            <v>BẢNG TÍNH TOÁN, ĐO BÓC KHỐI LƯỢNG HOÀN THÀNH ĐƯA VÀO QUYẾT TOÁN</v>
          </cell>
        </row>
      </sheetData>
      <sheetData sheetId="9733">
        <row r="4">
          <cell r="A4" t="str">
            <v>BẢNG TÍNH TOÁN, ĐO BÓC KHỐI LƯỢNG HOÀN THÀNH ĐƯA VÀO QUYẾT TOÁN</v>
          </cell>
        </row>
      </sheetData>
      <sheetData sheetId="9734">
        <row r="4">
          <cell r="A4" t="str">
            <v>BẢNG TÍNH TOÁN, ĐO BÓC KHỐI LƯỢNG HOÀN THÀNH ĐƯA VÀO QUYẾT TOÁN</v>
          </cell>
        </row>
      </sheetData>
      <sheetData sheetId="9735">
        <row r="4">
          <cell r="A4" t="str">
            <v>BẢNG TÍNH TOÁN, ĐO BÓC KHỐI LƯỢNG HOÀN THÀNH ĐƯA VÀO QUYẾT TOÁN</v>
          </cell>
        </row>
      </sheetData>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ow r="9">
          <cell r="A9" t="str">
            <v>A</v>
          </cell>
        </row>
      </sheetData>
      <sheetData sheetId="9758">
        <row r="9">
          <cell r="A9" t="str">
            <v>A</v>
          </cell>
        </row>
      </sheetData>
      <sheetData sheetId="9759">
        <row r="4">
          <cell r="A4" t="str">
            <v>BẢNG TÍNH TOÁN, ĐO BÓC KHỐI LƯỢNG HOÀN THÀNH ĐƯA VÀO QUYẾT TOÁN</v>
          </cell>
        </row>
      </sheetData>
      <sheetData sheetId="9760">
        <row r="9">
          <cell r="A9" t="str">
            <v>A</v>
          </cell>
        </row>
      </sheetData>
      <sheetData sheetId="9761">
        <row r="9">
          <cell r="A9" t="str">
            <v>A</v>
          </cell>
        </row>
      </sheetData>
      <sheetData sheetId="9762">
        <row r="9">
          <cell r="A9" t="str">
            <v>A</v>
          </cell>
        </row>
      </sheetData>
      <sheetData sheetId="9763">
        <row r="9">
          <cell r="A9" t="str">
            <v>A</v>
          </cell>
        </row>
      </sheetData>
      <sheetData sheetId="9764">
        <row r="9">
          <cell r="A9" t="str">
            <v>A</v>
          </cell>
        </row>
      </sheetData>
      <sheetData sheetId="9765">
        <row r="9">
          <cell r="A9" t="str">
            <v>A</v>
          </cell>
        </row>
      </sheetData>
      <sheetData sheetId="9766">
        <row r="9">
          <cell r="A9" t="str">
            <v>A</v>
          </cell>
        </row>
      </sheetData>
      <sheetData sheetId="9767">
        <row r="9">
          <cell r="A9" t="str">
            <v>A</v>
          </cell>
        </row>
      </sheetData>
      <sheetData sheetId="9768">
        <row r="9">
          <cell r="A9" t="str">
            <v>A</v>
          </cell>
        </row>
      </sheetData>
      <sheetData sheetId="9769">
        <row r="9">
          <cell r="A9" t="str">
            <v>A</v>
          </cell>
        </row>
      </sheetData>
      <sheetData sheetId="9770">
        <row r="9">
          <cell r="A9" t="str">
            <v>A</v>
          </cell>
        </row>
      </sheetData>
      <sheetData sheetId="9771">
        <row r="9">
          <cell r="A9" t="str">
            <v>A</v>
          </cell>
        </row>
      </sheetData>
      <sheetData sheetId="9772">
        <row r="9">
          <cell r="A9" t="str">
            <v>A</v>
          </cell>
        </row>
      </sheetData>
      <sheetData sheetId="9773">
        <row r="9">
          <cell r="A9" t="str">
            <v>A</v>
          </cell>
        </row>
      </sheetData>
      <sheetData sheetId="9774">
        <row r="9">
          <cell r="A9" t="str">
            <v>A</v>
          </cell>
        </row>
      </sheetData>
      <sheetData sheetId="9775">
        <row r="9">
          <cell r="A9" t="str">
            <v>A</v>
          </cell>
        </row>
      </sheetData>
      <sheetData sheetId="9776">
        <row r="9">
          <cell r="A9" t="str">
            <v>A</v>
          </cell>
        </row>
      </sheetData>
      <sheetData sheetId="9777">
        <row r="9">
          <cell r="A9" t="str">
            <v>A</v>
          </cell>
        </row>
      </sheetData>
      <sheetData sheetId="9778">
        <row r="9">
          <cell r="A9" t="str">
            <v>A</v>
          </cell>
        </row>
      </sheetData>
      <sheetData sheetId="9779">
        <row r="9">
          <cell r="A9" t="str">
            <v>A</v>
          </cell>
        </row>
      </sheetData>
      <sheetData sheetId="9780">
        <row r="9">
          <cell r="A9" t="str">
            <v>A</v>
          </cell>
        </row>
      </sheetData>
      <sheetData sheetId="9781">
        <row r="9">
          <cell r="A9" t="str">
            <v>A</v>
          </cell>
        </row>
      </sheetData>
      <sheetData sheetId="9782">
        <row r="9">
          <cell r="A9" t="str">
            <v>A</v>
          </cell>
        </row>
      </sheetData>
      <sheetData sheetId="9783" refreshError="1"/>
      <sheetData sheetId="9784" refreshError="1"/>
      <sheetData sheetId="9785" refreshError="1"/>
      <sheetData sheetId="9786" refreshError="1"/>
      <sheetData sheetId="9787" refreshError="1"/>
      <sheetData sheetId="9788" refreshError="1"/>
      <sheetData sheetId="9789" refreshError="1"/>
      <sheetData sheetId="9790" refreshError="1"/>
      <sheetData sheetId="9791" refreshError="1"/>
      <sheetData sheetId="9792">
        <row r="9">
          <cell r="A9" t="str">
            <v>A</v>
          </cell>
        </row>
      </sheetData>
      <sheetData sheetId="9793">
        <row r="9">
          <cell r="A9" t="str">
            <v>A</v>
          </cell>
        </row>
      </sheetData>
      <sheetData sheetId="9794" refreshError="1"/>
      <sheetData sheetId="9795" refreshError="1"/>
      <sheetData sheetId="9796" refreshError="1"/>
      <sheetData sheetId="9797">
        <row r="9">
          <cell r="A9" t="str">
            <v>A</v>
          </cell>
        </row>
      </sheetData>
      <sheetData sheetId="9798">
        <row r="9">
          <cell r="A9" t="str">
            <v>A</v>
          </cell>
        </row>
      </sheetData>
      <sheetData sheetId="9799">
        <row r="9">
          <cell r="A9" t="str">
            <v>A</v>
          </cell>
        </row>
      </sheetData>
      <sheetData sheetId="9800">
        <row r="9">
          <cell r="A9" t="str">
            <v>A</v>
          </cell>
        </row>
      </sheetData>
      <sheetData sheetId="9801">
        <row r="9">
          <cell r="A9" t="str">
            <v>A</v>
          </cell>
        </row>
      </sheetData>
      <sheetData sheetId="9802">
        <row r="9">
          <cell r="A9" t="str">
            <v>A</v>
          </cell>
        </row>
      </sheetData>
      <sheetData sheetId="9803">
        <row r="9">
          <cell r="A9" t="str">
            <v>A</v>
          </cell>
        </row>
      </sheetData>
      <sheetData sheetId="9804">
        <row r="9">
          <cell r="A9" t="str">
            <v>A</v>
          </cell>
        </row>
      </sheetData>
      <sheetData sheetId="9805">
        <row r="9">
          <cell r="A9" t="str">
            <v>A</v>
          </cell>
        </row>
      </sheetData>
      <sheetData sheetId="9806">
        <row r="9">
          <cell r="A9" t="str">
            <v>A</v>
          </cell>
        </row>
      </sheetData>
      <sheetData sheetId="9807">
        <row r="9">
          <cell r="A9" t="str">
            <v>A</v>
          </cell>
        </row>
      </sheetData>
      <sheetData sheetId="9808">
        <row r="9">
          <cell r="A9" t="str">
            <v>A</v>
          </cell>
        </row>
      </sheetData>
      <sheetData sheetId="9809">
        <row r="9">
          <cell r="A9" t="str">
            <v>A</v>
          </cell>
        </row>
      </sheetData>
      <sheetData sheetId="9810">
        <row r="9">
          <cell r="A9" t="str">
            <v>A</v>
          </cell>
        </row>
      </sheetData>
      <sheetData sheetId="9811">
        <row r="9">
          <cell r="A9" t="str">
            <v>A</v>
          </cell>
        </row>
      </sheetData>
      <sheetData sheetId="9812">
        <row r="9">
          <cell r="A9" t="str">
            <v>A</v>
          </cell>
        </row>
      </sheetData>
      <sheetData sheetId="9813" refreshError="1"/>
      <sheetData sheetId="9814" refreshError="1"/>
      <sheetData sheetId="9815" refreshError="1"/>
      <sheetData sheetId="9816" refreshError="1"/>
      <sheetData sheetId="9817">
        <row r="9">
          <cell r="A9" t="str">
            <v>A</v>
          </cell>
        </row>
      </sheetData>
      <sheetData sheetId="9818">
        <row r="9">
          <cell r="A9" t="str">
            <v>A</v>
          </cell>
        </row>
      </sheetData>
      <sheetData sheetId="9819">
        <row r="9">
          <cell r="A9" t="str">
            <v>A</v>
          </cell>
        </row>
      </sheetData>
      <sheetData sheetId="9820">
        <row r="9">
          <cell r="A9" t="str">
            <v>A</v>
          </cell>
        </row>
      </sheetData>
      <sheetData sheetId="9821">
        <row r="9">
          <cell r="A9" t="str">
            <v>A</v>
          </cell>
        </row>
      </sheetData>
      <sheetData sheetId="9822" refreshError="1"/>
      <sheetData sheetId="9823">
        <row r="9">
          <cell r="A9" t="str">
            <v>A</v>
          </cell>
        </row>
      </sheetData>
      <sheetData sheetId="9824">
        <row r="9">
          <cell r="A9" t="str">
            <v>A</v>
          </cell>
        </row>
      </sheetData>
      <sheetData sheetId="9825">
        <row r="9">
          <cell r="A9" t="str">
            <v>A</v>
          </cell>
        </row>
      </sheetData>
      <sheetData sheetId="9826">
        <row r="9">
          <cell r="A9" t="str">
            <v>A</v>
          </cell>
        </row>
      </sheetData>
      <sheetData sheetId="9827">
        <row r="9">
          <cell r="A9" t="str">
            <v>A</v>
          </cell>
        </row>
      </sheetData>
      <sheetData sheetId="9828">
        <row r="9">
          <cell r="A9" t="str">
            <v>A</v>
          </cell>
        </row>
      </sheetData>
      <sheetData sheetId="9829">
        <row r="9">
          <cell r="A9" t="str">
            <v>A</v>
          </cell>
        </row>
      </sheetData>
      <sheetData sheetId="9830">
        <row r="9">
          <cell r="A9" t="str">
            <v>A</v>
          </cell>
        </row>
      </sheetData>
      <sheetData sheetId="9831">
        <row r="9">
          <cell r="A9" t="str">
            <v>A</v>
          </cell>
        </row>
      </sheetData>
      <sheetData sheetId="9832">
        <row r="9">
          <cell r="A9" t="str">
            <v>A</v>
          </cell>
        </row>
      </sheetData>
      <sheetData sheetId="9833">
        <row r="9">
          <cell r="A9" t="str">
            <v>A</v>
          </cell>
        </row>
      </sheetData>
      <sheetData sheetId="9834">
        <row r="9">
          <cell r="A9" t="str">
            <v>A</v>
          </cell>
        </row>
      </sheetData>
      <sheetData sheetId="9835">
        <row r="9">
          <cell r="A9" t="str">
            <v>A</v>
          </cell>
        </row>
      </sheetData>
      <sheetData sheetId="9836">
        <row r="9">
          <cell r="A9" t="str">
            <v>A</v>
          </cell>
        </row>
      </sheetData>
      <sheetData sheetId="9837">
        <row r="9">
          <cell r="A9" t="str">
            <v>A</v>
          </cell>
        </row>
      </sheetData>
      <sheetData sheetId="9838">
        <row r="9">
          <cell r="A9" t="str">
            <v>A</v>
          </cell>
        </row>
      </sheetData>
      <sheetData sheetId="9839">
        <row r="9">
          <cell r="A9" t="str">
            <v>A</v>
          </cell>
        </row>
      </sheetData>
      <sheetData sheetId="9840">
        <row r="9">
          <cell r="A9" t="str">
            <v>A</v>
          </cell>
        </row>
      </sheetData>
      <sheetData sheetId="9841">
        <row r="9">
          <cell r="A9" t="str">
            <v>A</v>
          </cell>
        </row>
      </sheetData>
      <sheetData sheetId="9842">
        <row r="9">
          <cell r="A9" t="str">
            <v>A</v>
          </cell>
        </row>
      </sheetData>
      <sheetData sheetId="9843">
        <row r="9">
          <cell r="A9" t="str">
            <v>A</v>
          </cell>
        </row>
      </sheetData>
      <sheetData sheetId="9844">
        <row r="9">
          <cell r="A9" t="str">
            <v>A</v>
          </cell>
        </row>
      </sheetData>
      <sheetData sheetId="9845">
        <row r="9">
          <cell r="A9" t="str">
            <v>A</v>
          </cell>
        </row>
      </sheetData>
      <sheetData sheetId="9846">
        <row r="9">
          <cell r="A9" t="str">
            <v>A</v>
          </cell>
        </row>
      </sheetData>
      <sheetData sheetId="9847">
        <row r="9">
          <cell r="A9" t="str">
            <v>A</v>
          </cell>
        </row>
      </sheetData>
      <sheetData sheetId="9848">
        <row r="9">
          <cell r="A9" t="str">
            <v>A</v>
          </cell>
        </row>
      </sheetData>
      <sheetData sheetId="9849">
        <row r="9">
          <cell r="A9" t="str">
            <v>A</v>
          </cell>
        </row>
      </sheetData>
      <sheetData sheetId="9850">
        <row r="9">
          <cell r="A9" t="str">
            <v>A</v>
          </cell>
        </row>
      </sheetData>
      <sheetData sheetId="9851">
        <row r="9">
          <cell r="A9" t="str">
            <v>A</v>
          </cell>
        </row>
      </sheetData>
      <sheetData sheetId="9852">
        <row r="9">
          <cell r="A9" t="str">
            <v>A</v>
          </cell>
        </row>
      </sheetData>
      <sheetData sheetId="9853">
        <row r="9">
          <cell r="A9" t="str">
            <v>A</v>
          </cell>
        </row>
      </sheetData>
      <sheetData sheetId="9854">
        <row r="9">
          <cell r="A9" t="str">
            <v>A</v>
          </cell>
        </row>
      </sheetData>
      <sheetData sheetId="9855">
        <row r="9">
          <cell r="A9" t="str">
            <v>A</v>
          </cell>
        </row>
      </sheetData>
      <sheetData sheetId="9856">
        <row r="9">
          <cell r="A9" t="str">
            <v>A</v>
          </cell>
        </row>
      </sheetData>
      <sheetData sheetId="9857">
        <row r="9">
          <cell r="A9" t="str">
            <v>A</v>
          </cell>
        </row>
      </sheetData>
      <sheetData sheetId="9858">
        <row r="9">
          <cell r="A9" t="str">
            <v>A</v>
          </cell>
        </row>
      </sheetData>
      <sheetData sheetId="9859">
        <row r="9">
          <cell r="A9" t="str">
            <v>A</v>
          </cell>
        </row>
      </sheetData>
      <sheetData sheetId="9860"/>
      <sheetData sheetId="9861"/>
      <sheetData sheetId="9862"/>
      <sheetData sheetId="9863"/>
      <sheetData sheetId="9864">
        <row r="9">
          <cell r="A9" t="str">
            <v>A</v>
          </cell>
        </row>
      </sheetData>
      <sheetData sheetId="9865">
        <row r="9">
          <cell r="A9" t="str">
            <v>A</v>
          </cell>
        </row>
      </sheetData>
      <sheetData sheetId="9866">
        <row r="9">
          <cell r="A9" t="str">
            <v>A</v>
          </cell>
        </row>
      </sheetData>
      <sheetData sheetId="9867">
        <row r="9">
          <cell r="A9" t="str">
            <v>A</v>
          </cell>
        </row>
      </sheetData>
      <sheetData sheetId="9868">
        <row r="9">
          <cell r="A9" t="str">
            <v>A</v>
          </cell>
        </row>
      </sheetData>
      <sheetData sheetId="9869">
        <row r="9">
          <cell r="A9" t="str">
            <v>A</v>
          </cell>
        </row>
      </sheetData>
      <sheetData sheetId="9870">
        <row r="9">
          <cell r="A9" t="str">
            <v>A</v>
          </cell>
        </row>
      </sheetData>
      <sheetData sheetId="9871">
        <row r="9">
          <cell r="A9" t="str">
            <v>A</v>
          </cell>
        </row>
      </sheetData>
      <sheetData sheetId="9872">
        <row r="9">
          <cell r="A9" t="str">
            <v>A</v>
          </cell>
        </row>
      </sheetData>
      <sheetData sheetId="9873">
        <row r="9">
          <cell r="A9" t="str">
            <v>A</v>
          </cell>
        </row>
      </sheetData>
      <sheetData sheetId="9874">
        <row r="9">
          <cell r="A9" t="str">
            <v>A</v>
          </cell>
        </row>
      </sheetData>
      <sheetData sheetId="9875">
        <row r="9">
          <cell r="A9" t="str">
            <v>A</v>
          </cell>
        </row>
      </sheetData>
      <sheetData sheetId="9876">
        <row r="9">
          <cell r="A9" t="str">
            <v>A</v>
          </cell>
        </row>
      </sheetData>
      <sheetData sheetId="9877">
        <row r="9">
          <cell r="A9" t="str">
            <v>A</v>
          </cell>
        </row>
      </sheetData>
      <sheetData sheetId="9878">
        <row r="9">
          <cell r="A9" t="str">
            <v>A</v>
          </cell>
        </row>
      </sheetData>
      <sheetData sheetId="9879">
        <row r="9">
          <cell r="A9" t="str">
            <v>A</v>
          </cell>
        </row>
      </sheetData>
      <sheetData sheetId="9880">
        <row r="9">
          <cell r="A9" t="str">
            <v>A</v>
          </cell>
        </row>
      </sheetData>
      <sheetData sheetId="9881">
        <row r="9">
          <cell r="A9" t="str">
            <v>A</v>
          </cell>
        </row>
      </sheetData>
      <sheetData sheetId="9882">
        <row r="9">
          <cell r="A9" t="str">
            <v>A</v>
          </cell>
        </row>
      </sheetData>
      <sheetData sheetId="9883">
        <row r="9">
          <cell r="A9" t="str">
            <v>A</v>
          </cell>
        </row>
      </sheetData>
      <sheetData sheetId="9884">
        <row r="9">
          <cell r="A9" t="str">
            <v>A</v>
          </cell>
        </row>
      </sheetData>
      <sheetData sheetId="9885">
        <row r="9">
          <cell r="A9" t="str">
            <v>A</v>
          </cell>
        </row>
      </sheetData>
      <sheetData sheetId="9886">
        <row r="9">
          <cell r="A9" t="str">
            <v>A</v>
          </cell>
        </row>
      </sheetData>
      <sheetData sheetId="9887"/>
      <sheetData sheetId="9888"/>
      <sheetData sheetId="9889"/>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sheetData sheetId="9921" refreshError="1"/>
      <sheetData sheetId="9922" refreshError="1"/>
      <sheetData sheetId="9923" refreshError="1"/>
      <sheetData sheetId="9924" refreshError="1"/>
      <sheetData sheetId="9925" refreshError="1"/>
      <sheetData sheetId="9926" refreshError="1"/>
      <sheetData sheetId="9927" refreshError="1"/>
      <sheetData sheetId="9928"/>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ow r="9">
          <cell r="A9" t="str">
            <v>A</v>
          </cell>
        </row>
      </sheetData>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ow r="9">
          <cell r="A9" t="str">
            <v>A</v>
          </cell>
        </row>
      </sheetData>
      <sheetData sheetId="10004">
        <row r="9">
          <cell r="A9" t="str">
            <v>A</v>
          </cell>
        </row>
      </sheetData>
      <sheetData sheetId="10005">
        <row r="9">
          <cell r="A9" t="str">
            <v>A</v>
          </cell>
        </row>
      </sheetData>
      <sheetData sheetId="10006">
        <row r="9">
          <cell r="A9" t="str">
            <v>A</v>
          </cell>
        </row>
      </sheetData>
      <sheetData sheetId="10007">
        <row r="9">
          <cell r="A9" t="str">
            <v>A</v>
          </cell>
        </row>
      </sheetData>
      <sheetData sheetId="10008">
        <row r="9">
          <cell r="A9" t="str">
            <v>A</v>
          </cell>
        </row>
      </sheetData>
      <sheetData sheetId="10009">
        <row r="9">
          <cell r="A9" t="str">
            <v>A</v>
          </cell>
        </row>
      </sheetData>
      <sheetData sheetId="10010">
        <row r="9">
          <cell r="A9" t="str">
            <v>A</v>
          </cell>
        </row>
      </sheetData>
      <sheetData sheetId="10011">
        <row r="9">
          <cell r="A9" t="str">
            <v>A</v>
          </cell>
        </row>
      </sheetData>
      <sheetData sheetId="10012">
        <row r="9">
          <cell r="A9" t="str">
            <v>A</v>
          </cell>
        </row>
      </sheetData>
      <sheetData sheetId="10013">
        <row r="9">
          <cell r="A9" t="str">
            <v>A</v>
          </cell>
        </row>
      </sheetData>
      <sheetData sheetId="10014">
        <row r="9">
          <cell r="A9" t="str">
            <v>A</v>
          </cell>
        </row>
      </sheetData>
      <sheetData sheetId="10015">
        <row r="9">
          <cell r="A9" t="str">
            <v>A</v>
          </cell>
        </row>
      </sheetData>
      <sheetData sheetId="10016">
        <row r="9">
          <cell r="A9" t="str">
            <v>A</v>
          </cell>
        </row>
      </sheetData>
      <sheetData sheetId="10017">
        <row r="9">
          <cell r="A9" t="str">
            <v>A</v>
          </cell>
        </row>
      </sheetData>
      <sheetData sheetId="10018">
        <row r="9">
          <cell r="A9" t="str">
            <v>A</v>
          </cell>
        </row>
      </sheetData>
      <sheetData sheetId="10019">
        <row r="9">
          <cell r="A9" t="str">
            <v>A</v>
          </cell>
        </row>
      </sheetData>
      <sheetData sheetId="10020">
        <row r="9">
          <cell r="A9" t="str">
            <v>A</v>
          </cell>
        </row>
      </sheetData>
      <sheetData sheetId="10021">
        <row r="9">
          <cell r="A9" t="str">
            <v>A</v>
          </cell>
        </row>
      </sheetData>
      <sheetData sheetId="10022">
        <row r="9">
          <cell r="A9" t="str">
            <v>A</v>
          </cell>
        </row>
      </sheetData>
      <sheetData sheetId="10023">
        <row r="9">
          <cell r="A9" t="str">
            <v>A</v>
          </cell>
        </row>
      </sheetData>
      <sheetData sheetId="10024">
        <row r="9">
          <cell r="A9" t="str">
            <v>A</v>
          </cell>
        </row>
      </sheetData>
      <sheetData sheetId="10025">
        <row r="9">
          <cell r="A9" t="str">
            <v>A</v>
          </cell>
        </row>
      </sheetData>
      <sheetData sheetId="10026">
        <row r="9">
          <cell r="A9" t="str">
            <v>A</v>
          </cell>
        </row>
      </sheetData>
      <sheetData sheetId="10027">
        <row r="9">
          <cell r="A9" t="str">
            <v>A</v>
          </cell>
        </row>
      </sheetData>
      <sheetData sheetId="10028">
        <row r="9">
          <cell r="A9" t="str">
            <v>A</v>
          </cell>
        </row>
      </sheetData>
      <sheetData sheetId="10029">
        <row r="9">
          <cell r="A9" t="str">
            <v>A</v>
          </cell>
        </row>
      </sheetData>
      <sheetData sheetId="10030">
        <row r="9">
          <cell r="A9" t="str">
            <v>A</v>
          </cell>
        </row>
      </sheetData>
      <sheetData sheetId="10031">
        <row r="9">
          <cell r="A9" t="str">
            <v>A</v>
          </cell>
        </row>
      </sheetData>
      <sheetData sheetId="10032">
        <row r="9">
          <cell r="A9" t="str">
            <v>A</v>
          </cell>
        </row>
      </sheetData>
      <sheetData sheetId="10033">
        <row r="9">
          <cell r="A9" t="str">
            <v>A</v>
          </cell>
        </row>
      </sheetData>
      <sheetData sheetId="10034">
        <row r="9">
          <cell r="A9" t="str">
            <v>A</v>
          </cell>
        </row>
      </sheetData>
      <sheetData sheetId="10035">
        <row r="9">
          <cell r="A9" t="str">
            <v>A</v>
          </cell>
        </row>
      </sheetData>
      <sheetData sheetId="10036">
        <row r="9">
          <cell r="A9" t="str">
            <v>A</v>
          </cell>
        </row>
      </sheetData>
      <sheetData sheetId="10037">
        <row r="9">
          <cell r="A9" t="str">
            <v>A</v>
          </cell>
        </row>
      </sheetData>
      <sheetData sheetId="10038">
        <row r="9">
          <cell r="A9" t="str">
            <v>A</v>
          </cell>
        </row>
      </sheetData>
      <sheetData sheetId="10039">
        <row r="9">
          <cell r="A9" t="str">
            <v>A</v>
          </cell>
        </row>
      </sheetData>
      <sheetData sheetId="10040">
        <row r="9">
          <cell r="A9" t="str">
            <v>A</v>
          </cell>
        </row>
      </sheetData>
      <sheetData sheetId="10041">
        <row r="9">
          <cell r="A9" t="str">
            <v>A</v>
          </cell>
        </row>
      </sheetData>
      <sheetData sheetId="10042">
        <row r="9">
          <cell r="A9" t="str">
            <v>A</v>
          </cell>
        </row>
      </sheetData>
      <sheetData sheetId="10043">
        <row r="9">
          <cell r="A9" t="str">
            <v>A</v>
          </cell>
        </row>
      </sheetData>
      <sheetData sheetId="10044">
        <row r="9">
          <cell r="A9" t="str">
            <v>A</v>
          </cell>
        </row>
      </sheetData>
      <sheetData sheetId="10045">
        <row r="9">
          <cell r="A9" t="str">
            <v>A</v>
          </cell>
        </row>
      </sheetData>
      <sheetData sheetId="10046">
        <row r="9">
          <cell r="A9" t="str">
            <v>A</v>
          </cell>
        </row>
      </sheetData>
      <sheetData sheetId="10047">
        <row r="9">
          <cell r="A9" t="str">
            <v>A</v>
          </cell>
        </row>
      </sheetData>
      <sheetData sheetId="10048">
        <row r="9">
          <cell r="A9" t="str">
            <v>A</v>
          </cell>
        </row>
      </sheetData>
      <sheetData sheetId="10049">
        <row r="9">
          <cell r="A9" t="str">
            <v>A</v>
          </cell>
        </row>
      </sheetData>
      <sheetData sheetId="10050">
        <row r="9">
          <cell r="A9" t="str">
            <v>A</v>
          </cell>
        </row>
      </sheetData>
      <sheetData sheetId="10051">
        <row r="9">
          <cell r="A9" t="str">
            <v>A</v>
          </cell>
        </row>
      </sheetData>
      <sheetData sheetId="10052">
        <row r="9">
          <cell r="A9" t="str">
            <v>A</v>
          </cell>
        </row>
      </sheetData>
      <sheetData sheetId="10053">
        <row r="9">
          <cell r="A9" t="str">
            <v>A</v>
          </cell>
        </row>
      </sheetData>
      <sheetData sheetId="10054">
        <row r="9">
          <cell r="A9" t="str">
            <v>A</v>
          </cell>
        </row>
      </sheetData>
      <sheetData sheetId="10055">
        <row r="9">
          <cell r="A9" t="str">
            <v>A</v>
          </cell>
        </row>
      </sheetData>
      <sheetData sheetId="10056">
        <row r="9">
          <cell r="A9" t="str">
            <v>A</v>
          </cell>
        </row>
      </sheetData>
      <sheetData sheetId="10057">
        <row r="9">
          <cell r="A9" t="str">
            <v>A</v>
          </cell>
        </row>
      </sheetData>
      <sheetData sheetId="10058">
        <row r="9">
          <cell r="A9" t="str">
            <v>A</v>
          </cell>
        </row>
      </sheetData>
      <sheetData sheetId="10059">
        <row r="9">
          <cell r="A9" t="str">
            <v>A</v>
          </cell>
        </row>
      </sheetData>
      <sheetData sheetId="10060">
        <row r="9">
          <cell r="A9" t="str">
            <v>A</v>
          </cell>
        </row>
      </sheetData>
      <sheetData sheetId="10061">
        <row r="9">
          <cell r="A9" t="str">
            <v>A</v>
          </cell>
        </row>
      </sheetData>
      <sheetData sheetId="10062">
        <row r="9">
          <cell r="A9" t="str">
            <v>A</v>
          </cell>
        </row>
      </sheetData>
      <sheetData sheetId="10063">
        <row r="9">
          <cell r="A9" t="str">
            <v>A</v>
          </cell>
        </row>
      </sheetData>
      <sheetData sheetId="10064">
        <row r="9">
          <cell r="A9" t="str">
            <v>A</v>
          </cell>
        </row>
      </sheetData>
      <sheetData sheetId="10065">
        <row r="9">
          <cell r="A9" t="str">
            <v>A</v>
          </cell>
        </row>
      </sheetData>
      <sheetData sheetId="10066">
        <row r="9">
          <cell r="A9" t="str">
            <v>A</v>
          </cell>
        </row>
      </sheetData>
      <sheetData sheetId="10067">
        <row r="9">
          <cell r="A9" t="str">
            <v>A</v>
          </cell>
        </row>
      </sheetData>
      <sheetData sheetId="10068">
        <row r="9">
          <cell r="A9" t="str">
            <v>A</v>
          </cell>
        </row>
      </sheetData>
      <sheetData sheetId="10069">
        <row r="9">
          <cell r="A9" t="str">
            <v>A</v>
          </cell>
        </row>
      </sheetData>
      <sheetData sheetId="10070">
        <row r="9">
          <cell r="A9" t="str">
            <v>A</v>
          </cell>
        </row>
      </sheetData>
      <sheetData sheetId="10071">
        <row r="9">
          <cell r="A9" t="str">
            <v>A</v>
          </cell>
        </row>
      </sheetData>
      <sheetData sheetId="10072">
        <row r="9">
          <cell r="A9" t="str">
            <v>A</v>
          </cell>
        </row>
      </sheetData>
      <sheetData sheetId="10073">
        <row r="9">
          <cell r="A9" t="str">
            <v>A</v>
          </cell>
        </row>
      </sheetData>
      <sheetData sheetId="10074">
        <row r="9">
          <cell r="A9" t="str">
            <v>A</v>
          </cell>
        </row>
      </sheetData>
      <sheetData sheetId="10075">
        <row r="9">
          <cell r="A9" t="str">
            <v>A</v>
          </cell>
        </row>
      </sheetData>
      <sheetData sheetId="10076">
        <row r="9">
          <cell r="A9" t="str">
            <v>A</v>
          </cell>
        </row>
      </sheetData>
      <sheetData sheetId="10077">
        <row r="9">
          <cell r="A9" t="str">
            <v>A</v>
          </cell>
        </row>
      </sheetData>
      <sheetData sheetId="10078">
        <row r="9">
          <cell r="A9" t="str">
            <v>A</v>
          </cell>
        </row>
      </sheetData>
      <sheetData sheetId="10079">
        <row r="9">
          <cell r="A9" t="str">
            <v>A</v>
          </cell>
        </row>
      </sheetData>
      <sheetData sheetId="10080">
        <row r="9">
          <cell r="A9" t="str">
            <v>A</v>
          </cell>
        </row>
      </sheetData>
      <sheetData sheetId="10081">
        <row r="9">
          <cell r="A9" t="str">
            <v>A</v>
          </cell>
        </row>
      </sheetData>
      <sheetData sheetId="10082">
        <row r="9">
          <cell r="A9" t="str">
            <v>A</v>
          </cell>
        </row>
      </sheetData>
      <sheetData sheetId="10083">
        <row r="9">
          <cell r="A9" t="str">
            <v>A</v>
          </cell>
        </row>
      </sheetData>
      <sheetData sheetId="10084">
        <row r="9">
          <cell r="A9" t="str">
            <v>A</v>
          </cell>
        </row>
      </sheetData>
      <sheetData sheetId="10085">
        <row r="9">
          <cell r="A9" t="str">
            <v>A</v>
          </cell>
        </row>
      </sheetData>
      <sheetData sheetId="10086">
        <row r="9">
          <cell r="A9" t="str">
            <v>A</v>
          </cell>
        </row>
      </sheetData>
      <sheetData sheetId="10087"/>
      <sheetData sheetId="10088">
        <row r="9">
          <cell r="A9" t="str">
            <v>A</v>
          </cell>
        </row>
      </sheetData>
      <sheetData sheetId="10089">
        <row r="9">
          <cell r="A9" t="str">
            <v>A</v>
          </cell>
        </row>
      </sheetData>
      <sheetData sheetId="10090"/>
      <sheetData sheetId="10091">
        <row r="9">
          <cell r="A9" t="str">
            <v>A</v>
          </cell>
        </row>
      </sheetData>
      <sheetData sheetId="10092">
        <row r="9">
          <cell r="A9" t="str">
            <v>A</v>
          </cell>
        </row>
      </sheetData>
      <sheetData sheetId="10093">
        <row r="9">
          <cell r="A9" t="str">
            <v>A</v>
          </cell>
        </row>
      </sheetData>
      <sheetData sheetId="10094">
        <row r="9">
          <cell r="A9" t="str">
            <v>A</v>
          </cell>
        </row>
      </sheetData>
      <sheetData sheetId="10095">
        <row r="9">
          <cell r="A9" t="str">
            <v>A</v>
          </cell>
        </row>
      </sheetData>
      <sheetData sheetId="10096">
        <row r="9">
          <cell r="A9" t="str">
            <v>A</v>
          </cell>
        </row>
      </sheetData>
      <sheetData sheetId="10097">
        <row r="9">
          <cell r="A9" t="str">
            <v>A</v>
          </cell>
        </row>
      </sheetData>
      <sheetData sheetId="10098">
        <row r="9">
          <cell r="A9" t="str">
            <v>A</v>
          </cell>
        </row>
      </sheetData>
      <sheetData sheetId="10099">
        <row r="9">
          <cell r="A9" t="str">
            <v>A</v>
          </cell>
        </row>
      </sheetData>
      <sheetData sheetId="10100">
        <row r="9">
          <cell r="A9" t="str">
            <v>A</v>
          </cell>
        </row>
      </sheetData>
      <sheetData sheetId="10101">
        <row r="9">
          <cell r="A9" t="str">
            <v>A</v>
          </cell>
        </row>
      </sheetData>
      <sheetData sheetId="10102">
        <row r="9">
          <cell r="A9" t="str">
            <v>A</v>
          </cell>
        </row>
      </sheetData>
      <sheetData sheetId="10103">
        <row r="9">
          <cell r="A9" t="str">
            <v>A</v>
          </cell>
        </row>
      </sheetData>
      <sheetData sheetId="10104">
        <row r="9">
          <cell r="A9" t="str">
            <v>A</v>
          </cell>
        </row>
      </sheetData>
      <sheetData sheetId="10105">
        <row r="9">
          <cell r="A9" t="str">
            <v>A</v>
          </cell>
        </row>
      </sheetData>
      <sheetData sheetId="10106">
        <row r="9">
          <cell r="A9" t="str">
            <v>A</v>
          </cell>
        </row>
      </sheetData>
      <sheetData sheetId="10107">
        <row r="9">
          <cell r="A9" t="str">
            <v>A</v>
          </cell>
        </row>
      </sheetData>
      <sheetData sheetId="10108">
        <row r="9">
          <cell r="A9" t="str">
            <v>A</v>
          </cell>
        </row>
      </sheetData>
      <sheetData sheetId="10109">
        <row r="9">
          <cell r="A9" t="str">
            <v>A</v>
          </cell>
        </row>
      </sheetData>
      <sheetData sheetId="10110">
        <row r="9">
          <cell r="A9" t="str">
            <v>A</v>
          </cell>
        </row>
      </sheetData>
      <sheetData sheetId="10111">
        <row r="9">
          <cell r="A9" t="str">
            <v>A</v>
          </cell>
        </row>
      </sheetData>
      <sheetData sheetId="10112">
        <row r="9">
          <cell r="A9" t="str">
            <v>A</v>
          </cell>
        </row>
      </sheetData>
      <sheetData sheetId="10113">
        <row r="9">
          <cell r="A9" t="str">
            <v>A</v>
          </cell>
        </row>
      </sheetData>
      <sheetData sheetId="10114">
        <row r="9">
          <cell r="A9" t="str">
            <v>A</v>
          </cell>
        </row>
      </sheetData>
      <sheetData sheetId="10115">
        <row r="9">
          <cell r="A9" t="str">
            <v>A</v>
          </cell>
        </row>
      </sheetData>
      <sheetData sheetId="10116">
        <row r="9">
          <cell r="A9" t="str">
            <v>A</v>
          </cell>
        </row>
      </sheetData>
      <sheetData sheetId="10117">
        <row r="9">
          <cell r="A9" t="str">
            <v>A</v>
          </cell>
        </row>
      </sheetData>
      <sheetData sheetId="10118">
        <row r="9">
          <cell r="A9" t="str">
            <v>A</v>
          </cell>
        </row>
      </sheetData>
      <sheetData sheetId="10119">
        <row r="9">
          <cell r="A9" t="str">
            <v>A</v>
          </cell>
        </row>
      </sheetData>
      <sheetData sheetId="10120">
        <row r="9">
          <cell r="A9" t="str">
            <v>A</v>
          </cell>
        </row>
      </sheetData>
      <sheetData sheetId="10121">
        <row r="9">
          <cell r="A9" t="str">
            <v>A</v>
          </cell>
        </row>
      </sheetData>
      <sheetData sheetId="10122">
        <row r="9">
          <cell r="A9" t="str">
            <v>A</v>
          </cell>
        </row>
      </sheetData>
      <sheetData sheetId="10123">
        <row r="9">
          <cell r="A9" t="str">
            <v>A</v>
          </cell>
        </row>
      </sheetData>
      <sheetData sheetId="10124">
        <row r="9">
          <cell r="A9" t="str">
            <v>A</v>
          </cell>
        </row>
      </sheetData>
      <sheetData sheetId="10125">
        <row r="9">
          <cell r="A9" t="str">
            <v>A</v>
          </cell>
        </row>
      </sheetData>
      <sheetData sheetId="10126">
        <row r="9">
          <cell r="A9" t="str">
            <v>A</v>
          </cell>
        </row>
      </sheetData>
      <sheetData sheetId="10127">
        <row r="9">
          <cell r="A9" t="str">
            <v>A</v>
          </cell>
        </row>
      </sheetData>
      <sheetData sheetId="10128">
        <row r="9">
          <cell r="A9" t="str">
            <v>A</v>
          </cell>
        </row>
      </sheetData>
      <sheetData sheetId="10129">
        <row r="9">
          <cell r="A9" t="str">
            <v>A</v>
          </cell>
        </row>
      </sheetData>
      <sheetData sheetId="10130">
        <row r="9">
          <cell r="A9" t="str">
            <v>A</v>
          </cell>
        </row>
      </sheetData>
      <sheetData sheetId="10131">
        <row r="9">
          <cell r="A9" t="str">
            <v>A</v>
          </cell>
        </row>
      </sheetData>
      <sheetData sheetId="10132">
        <row r="9">
          <cell r="A9" t="str">
            <v>A</v>
          </cell>
        </row>
      </sheetData>
      <sheetData sheetId="10133">
        <row r="9">
          <cell r="A9" t="str">
            <v>A</v>
          </cell>
        </row>
      </sheetData>
      <sheetData sheetId="10134">
        <row r="9">
          <cell r="A9" t="str">
            <v>A</v>
          </cell>
        </row>
      </sheetData>
      <sheetData sheetId="10135">
        <row r="9">
          <cell r="A9" t="str">
            <v>A</v>
          </cell>
        </row>
      </sheetData>
      <sheetData sheetId="10136">
        <row r="9">
          <cell r="A9" t="str">
            <v>A</v>
          </cell>
        </row>
      </sheetData>
      <sheetData sheetId="10137">
        <row r="9">
          <cell r="A9" t="str">
            <v>A</v>
          </cell>
        </row>
      </sheetData>
      <sheetData sheetId="10138">
        <row r="9">
          <cell r="A9" t="str">
            <v>A</v>
          </cell>
        </row>
      </sheetData>
      <sheetData sheetId="10139">
        <row r="9">
          <cell r="A9" t="str">
            <v>A</v>
          </cell>
        </row>
      </sheetData>
      <sheetData sheetId="10140">
        <row r="9">
          <cell r="A9" t="str">
            <v>A</v>
          </cell>
        </row>
      </sheetData>
      <sheetData sheetId="10141">
        <row r="9">
          <cell r="A9" t="str">
            <v>A</v>
          </cell>
        </row>
      </sheetData>
      <sheetData sheetId="10142">
        <row r="9">
          <cell r="A9" t="str">
            <v>A</v>
          </cell>
        </row>
      </sheetData>
      <sheetData sheetId="10143">
        <row r="9">
          <cell r="A9" t="str">
            <v>A</v>
          </cell>
        </row>
      </sheetData>
      <sheetData sheetId="10144">
        <row r="9">
          <cell r="A9" t="str">
            <v>A</v>
          </cell>
        </row>
      </sheetData>
      <sheetData sheetId="10145">
        <row r="9">
          <cell r="A9" t="str">
            <v>A</v>
          </cell>
        </row>
      </sheetData>
      <sheetData sheetId="10146">
        <row r="9">
          <cell r="A9" t="str">
            <v>A</v>
          </cell>
        </row>
      </sheetData>
      <sheetData sheetId="10147">
        <row r="9">
          <cell r="A9" t="str">
            <v>A</v>
          </cell>
        </row>
      </sheetData>
      <sheetData sheetId="10148">
        <row r="9">
          <cell r="A9" t="str">
            <v>A</v>
          </cell>
        </row>
      </sheetData>
      <sheetData sheetId="10149">
        <row r="9">
          <cell r="A9" t="str">
            <v>A</v>
          </cell>
        </row>
      </sheetData>
      <sheetData sheetId="10150">
        <row r="9">
          <cell r="A9" t="str">
            <v>A</v>
          </cell>
        </row>
      </sheetData>
      <sheetData sheetId="10151">
        <row r="9">
          <cell r="A9" t="str">
            <v>A</v>
          </cell>
        </row>
      </sheetData>
      <sheetData sheetId="10152">
        <row r="9">
          <cell r="A9" t="str">
            <v>A</v>
          </cell>
        </row>
      </sheetData>
      <sheetData sheetId="10153">
        <row r="9">
          <cell r="A9" t="str">
            <v>A</v>
          </cell>
        </row>
      </sheetData>
      <sheetData sheetId="10154">
        <row r="9">
          <cell r="A9" t="str">
            <v>A</v>
          </cell>
        </row>
      </sheetData>
      <sheetData sheetId="10155">
        <row r="9">
          <cell r="A9" t="str">
            <v>A</v>
          </cell>
        </row>
      </sheetData>
      <sheetData sheetId="10156">
        <row r="9">
          <cell r="A9" t="str">
            <v>A</v>
          </cell>
        </row>
      </sheetData>
      <sheetData sheetId="10157">
        <row r="9">
          <cell r="A9" t="str">
            <v>A</v>
          </cell>
        </row>
      </sheetData>
      <sheetData sheetId="10158">
        <row r="9">
          <cell r="A9" t="str">
            <v>A</v>
          </cell>
        </row>
      </sheetData>
      <sheetData sheetId="10159">
        <row r="9">
          <cell r="A9" t="str">
            <v>A</v>
          </cell>
        </row>
      </sheetData>
      <sheetData sheetId="10160">
        <row r="9">
          <cell r="A9" t="str">
            <v>A</v>
          </cell>
        </row>
      </sheetData>
      <sheetData sheetId="10161">
        <row r="9">
          <cell r="A9" t="str">
            <v>A</v>
          </cell>
        </row>
      </sheetData>
      <sheetData sheetId="10162">
        <row r="9">
          <cell r="A9" t="str">
            <v>A</v>
          </cell>
        </row>
      </sheetData>
      <sheetData sheetId="10163">
        <row r="9">
          <cell r="A9" t="str">
            <v>A</v>
          </cell>
        </row>
      </sheetData>
      <sheetData sheetId="10164">
        <row r="9">
          <cell r="A9" t="str">
            <v>A</v>
          </cell>
        </row>
      </sheetData>
      <sheetData sheetId="10165">
        <row r="9">
          <cell r="A9" t="str">
            <v>A</v>
          </cell>
        </row>
      </sheetData>
      <sheetData sheetId="10166">
        <row r="9">
          <cell r="A9" t="str">
            <v>A</v>
          </cell>
        </row>
      </sheetData>
      <sheetData sheetId="10167">
        <row r="9">
          <cell r="A9" t="str">
            <v>A</v>
          </cell>
        </row>
      </sheetData>
      <sheetData sheetId="10168">
        <row r="9">
          <cell r="A9" t="str">
            <v>A</v>
          </cell>
        </row>
      </sheetData>
      <sheetData sheetId="10169">
        <row r="9">
          <cell r="A9" t="str">
            <v>A</v>
          </cell>
        </row>
      </sheetData>
      <sheetData sheetId="10170">
        <row r="9">
          <cell r="A9" t="str">
            <v>A</v>
          </cell>
        </row>
      </sheetData>
      <sheetData sheetId="10171">
        <row r="9">
          <cell r="A9" t="str">
            <v>A</v>
          </cell>
        </row>
      </sheetData>
      <sheetData sheetId="10172">
        <row r="9">
          <cell r="A9" t="str">
            <v>A</v>
          </cell>
        </row>
      </sheetData>
      <sheetData sheetId="10173">
        <row r="9">
          <cell r="A9" t="str">
            <v>A</v>
          </cell>
        </row>
      </sheetData>
      <sheetData sheetId="10174">
        <row r="9">
          <cell r="A9" t="str">
            <v>A</v>
          </cell>
        </row>
      </sheetData>
      <sheetData sheetId="10175">
        <row r="9">
          <cell r="A9" t="str">
            <v>A</v>
          </cell>
        </row>
      </sheetData>
      <sheetData sheetId="10176">
        <row r="9">
          <cell r="A9" t="str">
            <v>A</v>
          </cell>
        </row>
      </sheetData>
      <sheetData sheetId="10177">
        <row r="9">
          <cell r="A9" t="str">
            <v>A</v>
          </cell>
        </row>
      </sheetData>
      <sheetData sheetId="10178">
        <row r="9">
          <cell r="A9" t="str">
            <v>A</v>
          </cell>
        </row>
      </sheetData>
      <sheetData sheetId="10179">
        <row r="9">
          <cell r="A9" t="str">
            <v>A</v>
          </cell>
        </row>
      </sheetData>
      <sheetData sheetId="10180">
        <row r="9">
          <cell r="A9" t="str">
            <v>A</v>
          </cell>
        </row>
      </sheetData>
      <sheetData sheetId="10181">
        <row r="9">
          <cell r="A9" t="str">
            <v>A</v>
          </cell>
        </row>
      </sheetData>
      <sheetData sheetId="10182">
        <row r="9">
          <cell r="A9" t="str">
            <v>A</v>
          </cell>
        </row>
      </sheetData>
      <sheetData sheetId="10183">
        <row r="9">
          <cell r="A9" t="str">
            <v>A</v>
          </cell>
        </row>
      </sheetData>
      <sheetData sheetId="10184">
        <row r="9">
          <cell r="A9" t="str">
            <v>A</v>
          </cell>
        </row>
      </sheetData>
      <sheetData sheetId="10185">
        <row r="9">
          <cell r="A9" t="str">
            <v>A</v>
          </cell>
        </row>
      </sheetData>
      <sheetData sheetId="10186">
        <row r="9">
          <cell r="A9" t="str">
            <v>A</v>
          </cell>
        </row>
      </sheetData>
      <sheetData sheetId="10187">
        <row r="9">
          <cell r="A9" t="str">
            <v>A</v>
          </cell>
        </row>
      </sheetData>
      <sheetData sheetId="10188">
        <row r="9">
          <cell r="A9" t="str">
            <v>A</v>
          </cell>
        </row>
      </sheetData>
      <sheetData sheetId="10189">
        <row r="9">
          <cell r="A9" t="str">
            <v>A</v>
          </cell>
        </row>
      </sheetData>
      <sheetData sheetId="10190">
        <row r="9">
          <cell r="A9" t="str">
            <v>A</v>
          </cell>
        </row>
      </sheetData>
      <sheetData sheetId="10191">
        <row r="9">
          <cell r="A9" t="str">
            <v>A</v>
          </cell>
        </row>
      </sheetData>
      <sheetData sheetId="10192">
        <row r="9">
          <cell r="A9" t="str">
            <v>A</v>
          </cell>
        </row>
      </sheetData>
      <sheetData sheetId="10193">
        <row r="9">
          <cell r="A9" t="str">
            <v>A</v>
          </cell>
        </row>
      </sheetData>
      <sheetData sheetId="10194">
        <row r="9">
          <cell r="A9" t="str">
            <v>A</v>
          </cell>
        </row>
      </sheetData>
      <sheetData sheetId="10195">
        <row r="9">
          <cell r="A9" t="str">
            <v>A</v>
          </cell>
        </row>
      </sheetData>
      <sheetData sheetId="10196">
        <row r="9">
          <cell r="A9" t="str">
            <v>A</v>
          </cell>
        </row>
      </sheetData>
      <sheetData sheetId="10197">
        <row r="9">
          <cell r="A9" t="str">
            <v>A</v>
          </cell>
        </row>
      </sheetData>
      <sheetData sheetId="10198">
        <row r="9">
          <cell r="A9" t="str">
            <v>A</v>
          </cell>
        </row>
      </sheetData>
      <sheetData sheetId="10199">
        <row r="9">
          <cell r="A9" t="str">
            <v>A</v>
          </cell>
        </row>
      </sheetData>
      <sheetData sheetId="10200">
        <row r="9">
          <cell r="A9" t="str">
            <v>A</v>
          </cell>
        </row>
      </sheetData>
      <sheetData sheetId="10201">
        <row r="9">
          <cell r="A9" t="str">
            <v>A</v>
          </cell>
        </row>
      </sheetData>
      <sheetData sheetId="10202">
        <row r="9">
          <cell r="A9" t="str">
            <v>A</v>
          </cell>
        </row>
      </sheetData>
      <sheetData sheetId="10203">
        <row r="9">
          <cell r="A9" t="str">
            <v>A</v>
          </cell>
        </row>
      </sheetData>
      <sheetData sheetId="10204">
        <row r="9">
          <cell r="A9" t="str">
            <v>A</v>
          </cell>
        </row>
      </sheetData>
      <sheetData sheetId="10205">
        <row r="9">
          <cell r="A9" t="str">
            <v>A</v>
          </cell>
        </row>
      </sheetData>
      <sheetData sheetId="10206">
        <row r="9">
          <cell r="A9" t="str">
            <v>A</v>
          </cell>
        </row>
      </sheetData>
      <sheetData sheetId="10207">
        <row r="9">
          <cell r="A9" t="str">
            <v>A</v>
          </cell>
        </row>
      </sheetData>
      <sheetData sheetId="10208">
        <row r="9">
          <cell r="A9" t="str">
            <v>A</v>
          </cell>
        </row>
      </sheetData>
      <sheetData sheetId="10209">
        <row r="9">
          <cell r="A9" t="str">
            <v>A</v>
          </cell>
        </row>
      </sheetData>
      <sheetData sheetId="10210">
        <row r="9">
          <cell r="A9" t="str">
            <v>A</v>
          </cell>
        </row>
      </sheetData>
      <sheetData sheetId="10211">
        <row r="9">
          <cell r="A9" t="str">
            <v>A</v>
          </cell>
        </row>
      </sheetData>
      <sheetData sheetId="10212">
        <row r="9">
          <cell r="A9" t="str">
            <v>A</v>
          </cell>
        </row>
      </sheetData>
      <sheetData sheetId="10213">
        <row r="9">
          <cell r="A9" t="str">
            <v>A</v>
          </cell>
        </row>
      </sheetData>
      <sheetData sheetId="10214">
        <row r="9">
          <cell r="A9" t="str">
            <v>A</v>
          </cell>
        </row>
      </sheetData>
      <sheetData sheetId="10215">
        <row r="9">
          <cell r="A9" t="str">
            <v>A</v>
          </cell>
        </row>
      </sheetData>
      <sheetData sheetId="10216">
        <row r="9">
          <cell r="A9" t="str">
            <v>A</v>
          </cell>
        </row>
      </sheetData>
      <sheetData sheetId="10217">
        <row r="9">
          <cell r="A9" t="str">
            <v>A</v>
          </cell>
        </row>
      </sheetData>
      <sheetData sheetId="10218">
        <row r="9">
          <cell r="A9" t="str">
            <v>A</v>
          </cell>
        </row>
      </sheetData>
      <sheetData sheetId="10219">
        <row r="9">
          <cell r="A9" t="str">
            <v>A</v>
          </cell>
        </row>
      </sheetData>
      <sheetData sheetId="10220">
        <row r="9">
          <cell r="A9" t="str">
            <v>A</v>
          </cell>
        </row>
      </sheetData>
      <sheetData sheetId="10221">
        <row r="9">
          <cell r="A9" t="str">
            <v>A</v>
          </cell>
        </row>
      </sheetData>
      <sheetData sheetId="10222">
        <row r="9">
          <cell r="A9" t="str">
            <v>A</v>
          </cell>
        </row>
      </sheetData>
      <sheetData sheetId="10223">
        <row r="9">
          <cell r="A9" t="str">
            <v>A</v>
          </cell>
        </row>
      </sheetData>
      <sheetData sheetId="10224">
        <row r="9">
          <cell r="A9" t="str">
            <v>A</v>
          </cell>
        </row>
      </sheetData>
      <sheetData sheetId="10225">
        <row r="9">
          <cell r="A9" t="str">
            <v>A</v>
          </cell>
        </row>
      </sheetData>
      <sheetData sheetId="10226">
        <row r="9">
          <cell r="A9" t="str">
            <v>A</v>
          </cell>
        </row>
      </sheetData>
      <sheetData sheetId="10227">
        <row r="9">
          <cell r="A9" t="str">
            <v>A</v>
          </cell>
        </row>
      </sheetData>
      <sheetData sheetId="10228">
        <row r="9">
          <cell r="A9" t="str">
            <v>A</v>
          </cell>
        </row>
      </sheetData>
      <sheetData sheetId="10229">
        <row r="9">
          <cell r="A9" t="str">
            <v>A</v>
          </cell>
        </row>
      </sheetData>
      <sheetData sheetId="10230">
        <row r="9">
          <cell r="A9" t="str">
            <v>A</v>
          </cell>
        </row>
      </sheetData>
      <sheetData sheetId="10231">
        <row r="9">
          <cell r="A9" t="str">
            <v>A</v>
          </cell>
        </row>
      </sheetData>
      <sheetData sheetId="10232">
        <row r="9">
          <cell r="A9" t="str">
            <v>A</v>
          </cell>
        </row>
      </sheetData>
      <sheetData sheetId="10233">
        <row r="9">
          <cell r="A9" t="str">
            <v>A</v>
          </cell>
        </row>
      </sheetData>
      <sheetData sheetId="10234">
        <row r="9">
          <cell r="A9" t="str">
            <v>A</v>
          </cell>
        </row>
      </sheetData>
      <sheetData sheetId="10235">
        <row r="9">
          <cell r="A9" t="str">
            <v>A</v>
          </cell>
        </row>
      </sheetData>
      <sheetData sheetId="10236">
        <row r="9">
          <cell r="A9" t="str">
            <v>A</v>
          </cell>
        </row>
      </sheetData>
      <sheetData sheetId="10237">
        <row r="9">
          <cell r="A9" t="str">
            <v>A</v>
          </cell>
        </row>
      </sheetData>
      <sheetData sheetId="10238">
        <row r="9">
          <cell r="A9" t="str">
            <v>A</v>
          </cell>
        </row>
      </sheetData>
      <sheetData sheetId="10239">
        <row r="9">
          <cell r="A9" t="str">
            <v>A</v>
          </cell>
        </row>
      </sheetData>
      <sheetData sheetId="10240">
        <row r="9">
          <cell r="A9" t="str">
            <v>A</v>
          </cell>
        </row>
      </sheetData>
      <sheetData sheetId="10241">
        <row r="9">
          <cell r="A9" t="str">
            <v>A</v>
          </cell>
        </row>
      </sheetData>
      <sheetData sheetId="10242">
        <row r="9">
          <cell r="A9" t="str">
            <v>A</v>
          </cell>
        </row>
      </sheetData>
      <sheetData sheetId="10243">
        <row r="9">
          <cell r="A9" t="str">
            <v>A</v>
          </cell>
        </row>
      </sheetData>
      <sheetData sheetId="10244">
        <row r="9">
          <cell r="A9" t="str">
            <v>A</v>
          </cell>
        </row>
      </sheetData>
      <sheetData sheetId="10245">
        <row r="9">
          <cell r="A9" t="str">
            <v>A</v>
          </cell>
        </row>
      </sheetData>
      <sheetData sheetId="10246">
        <row r="9">
          <cell r="A9" t="str">
            <v>A</v>
          </cell>
        </row>
      </sheetData>
      <sheetData sheetId="10247">
        <row r="9">
          <cell r="A9" t="str">
            <v>A</v>
          </cell>
        </row>
      </sheetData>
      <sheetData sheetId="10248">
        <row r="9">
          <cell r="A9" t="str">
            <v>A</v>
          </cell>
        </row>
      </sheetData>
      <sheetData sheetId="10249">
        <row r="9">
          <cell r="A9" t="str">
            <v>A</v>
          </cell>
        </row>
      </sheetData>
      <sheetData sheetId="10250">
        <row r="9">
          <cell r="A9" t="str">
            <v>A</v>
          </cell>
        </row>
      </sheetData>
      <sheetData sheetId="10251">
        <row r="9">
          <cell r="A9" t="str">
            <v>A</v>
          </cell>
        </row>
      </sheetData>
      <sheetData sheetId="10252">
        <row r="9">
          <cell r="A9" t="str">
            <v>A</v>
          </cell>
        </row>
      </sheetData>
      <sheetData sheetId="10253">
        <row r="9">
          <cell r="A9" t="str">
            <v>A</v>
          </cell>
        </row>
      </sheetData>
      <sheetData sheetId="10254">
        <row r="9">
          <cell r="A9" t="str">
            <v>A</v>
          </cell>
        </row>
      </sheetData>
      <sheetData sheetId="10255">
        <row r="9">
          <cell r="A9" t="str">
            <v>A</v>
          </cell>
        </row>
      </sheetData>
      <sheetData sheetId="10256">
        <row r="9">
          <cell r="A9" t="str">
            <v>A</v>
          </cell>
        </row>
      </sheetData>
      <sheetData sheetId="10257">
        <row r="9">
          <cell r="A9" t="str">
            <v>A</v>
          </cell>
        </row>
      </sheetData>
      <sheetData sheetId="10258">
        <row r="9">
          <cell r="A9" t="str">
            <v>A</v>
          </cell>
        </row>
      </sheetData>
      <sheetData sheetId="10259">
        <row r="9">
          <cell r="A9" t="str">
            <v>A</v>
          </cell>
        </row>
      </sheetData>
      <sheetData sheetId="10260">
        <row r="9">
          <cell r="A9" t="str">
            <v>A</v>
          </cell>
        </row>
      </sheetData>
      <sheetData sheetId="10261">
        <row r="9">
          <cell r="A9" t="str">
            <v>A</v>
          </cell>
        </row>
      </sheetData>
      <sheetData sheetId="10262">
        <row r="9">
          <cell r="A9" t="str">
            <v>A</v>
          </cell>
        </row>
      </sheetData>
      <sheetData sheetId="10263">
        <row r="9">
          <cell r="A9" t="str">
            <v>A</v>
          </cell>
        </row>
      </sheetData>
      <sheetData sheetId="10264">
        <row r="9">
          <cell r="A9" t="str">
            <v>A</v>
          </cell>
        </row>
      </sheetData>
      <sheetData sheetId="10265">
        <row r="9">
          <cell r="A9" t="str">
            <v>A</v>
          </cell>
        </row>
      </sheetData>
      <sheetData sheetId="10266">
        <row r="9">
          <cell r="A9" t="str">
            <v>A</v>
          </cell>
        </row>
      </sheetData>
      <sheetData sheetId="10267">
        <row r="9">
          <cell r="A9" t="str">
            <v>A</v>
          </cell>
        </row>
      </sheetData>
      <sheetData sheetId="10268">
        <row r="9">
          <cell r="A9" t="str">
            <v>A</v>
          </cell>
        </row>
      </sheetData>
      <sheetData sheetId="10269">
        <row r="9">
          <cell r="A9" t="str">
            <v>A</v>
          </cell>
        </row>
      </sheetData>
      <sheetData sheetId="10270">
        <row r="9">
          <cell r="A9" t="str">
            <v>A</v>
          </cell>
        </row>
      </sheetData>
      <sheetData sheetId="10271">
        <row r="9">
          <cell r="A9" t="str">
            <v>A</v>
          </cell>
        </row>
      </sheetData>
      <sheetData sheetId="10272">
        <row r="9">
          <cell r="A9" t="str">
            <v>A</v>
          </cell>
        </row>
      </sheetData>
      <sheetData sheetId="10273">
        <row r="9">
          <cell r="A9" t="str">
            <v>A</v>
          </cell>
        </row>
      </sheetData>
      <sheetData sheetId="10274">
        <row r="9">
          <cell r="A9" t="str">
            <v>A</v>
          </cell>
        </row>
      </sheetData>
      <sheetData sheetId="10275">
        <row r="9">
          <cell r="A9" t="str">
            <v>A</v>
          </cell>
        </row>
      </sheetData>
      <sheetData sheetId="10276">
        <row r="9">
          <cell r="A9" t="str">
            <v>A</v>
          </cell>
        </row>
      </sheetData>
      <sheetData sheetId="10277">
        <row r="9">
          <cell r="A9" t="str">
            <v>A</v>
          </cell>
        </row>
      </sheetData>
      <sheetData sheetId="10278">
        <row r="9">
          <cell r="A9" t="str">
            <v>A</v>
          </cell>
        </row>
      </sheetData>
      <sheetData sheetId="10279">
        <row r="9">
          <cell r="A9" t="str">
            <v>A</v>
          </cell>
        </row>
      </sheetData>
      <sheetData sheetId="10280">
        <row r="9">
          <cell r="A9" t="str">
            <v>A</v>
          </cell>
        </row>
      </sheetData>
      <sheetData sheetId="10281">
        <row r="9">
          <cell r="A9" t="str">
            <v>A</v>
          </cell>
        </row>
      </sheetData>
      <sheetData sheetId="10282">
        <row r="9">
          <cell r="A9" t="str">
            <v>A</v>
          </cell>
        </row>
      </sheetData>
      <sheetData sheetId="10283">
        <row r="9">
          <cell r="A9" t="str">
            <v>A</v>
          </cell>
        </row>
      </sheetData>
      <sheetData sheetId="10284">
        <row r="9">
          <cell r="A9" t="str">
            <v>A</v>
          </cell>
        </row>
      </sheetData>
      <sheetData sheetId="10285">
        <row r="9">
          <cell r="A9" t="str">
            <v>A</v>
          </cell>
        </row>
      </sheetData>
      <sheetData sheetId="10286">
        <row r="9">
          <cell r="A9" t="str">
            <v>A</v>
          </cell>
        </row>
      </sheetData>
      <sheetData sheetId="10287">
        <row r="9">
          <cell r="A9" t="str">
            <v>A</v>
          </cell>
        </row>
      </sheetData>
      <sheetData sheetId="10288">
        <row r="9">
          <cell r="A9" t="str">
            <v>A</v>
          </cell>
        </row>
      </sheetData>
      <sheetData sheetId="10289">
        <row r="9">
          <cell r="A9" t="str">
            <v>A</v>
          </cell>
        </row>
      </sheetData>
      <sheetData sheetId="10290">
        <row r="9">
          <cell r="A9" t="str">
            <v>A</v>
          </cell>
        </row>
      </sheetData>
      <sheetData sheetId="10291">
        <row r="9">
          <cell r="A9" t="str">
            <v>A</v>
          </cell>
        </row>
      </sheetData>
      <sheetData sheetId="10292">
        <row r="9">
          <cell r="A9" t="str">
            <v>A</v>
          </cell>
        </row>
      </sheetData>
      <sheetData sheetId="10293">
        <row r="9">
          <cell r="A9" t="str">
            <v>A</v>
          </cell>
        </row>
      </sheetData>
      <sheetData sheetId="10294">
        <row r="9">
          <cell r="A9" t="str">
            <v>A</v>
          </cell>
        </row>
      </sheetData>
      <sheetData sheetId="10295">
        <row r="9">
          <cell r="A9" t="str">
            <v>A</v>
          </cell>
        </row>
      </sheetData>
      <sheetData sheetId="10296">
        <row r="9">
          <cell r="A9" t="str">
            <v>A</v>
          </cell>
        </row>
      </sheetData>
      <sheetData sheetId="10297">
        <row r="9">
          <cell r="A9" t="str">
            <v>A</v>
          </cell>
        </row>
      </sheetData>
      <sheetData sheetId="10298">
        <row r="9">
          <cell r="A9" t="str">
            <v>A</v>
          </cell>
        </row>
      </sheetData>
      <sheetData sheetId="10299">
        <row r="9">
          <cell r="A9" t="str">
            <v>A</v>
          </cell>
        </row>
      </sheetData>
      <sheetData sheetId="10300">
        <row r="9">
          <cell r="A9" t="str">
            <v>A</v>
          </cell>
        </row>
      </sheetData>
      <sheetData sheetId="10301">
        <row r="9">
          <cell r="A9" t="str">
            <v>A</v>
          </cell>
        </row>
      </sheetData>
      <sheetData sheetId="10302">
        <row r="9">
          <cell r="A9" t="str">
            <v>A</v>
          </cell>
        </row>
      </sheetData>
      <sheetData sheetId="10303">
        <row r="9">
          <cell r="A9" t="str">
            <v>A</v>
          </cell>
        </row>
      </sheetData>
      <sheetData sheetId="10304">
        <row r="9">
          <cell r="A9" t="str">
            <v>A</v>
          </cell>
        </row>
      </sheetData>
      <sheetData sheetId="10305">
        <row r="9">
          <cell r="A9" t="str">
            <v>A</v>
          </cell>
        </row>
      </sheetData>
      <sheetData sheetId="10306">
        <row r="9">
          <cell r="A9" t="str">
            <v>A</v>
          </cell>
        </row>
      </sheetData>
      <sheetData sheetId="10307">
        <row r="9">
          <cell r="A9" t="str">
            <v>A</v>
          </cell>
        </row>
      </sheetData>
      <sheetData sheetId="10308">
        <row r="9">
          <cell r="A9" t="str">
            <v>A</v>
          </cell>
        </row>
      </sheetData>
      <sheetData sheetId="10309">
        <row r="9">
          <cell r="A9" t="str">
            <v>A</v>
          </cell>
        </row>
      </sheetData>
      <sheetData sheetId="10310">
        <row r="9">
          <cell r="A9" t="str">
            <v>A</v>
          </cell>
        </row>
      </sheetData>
      <sheetData sheetId="10311">
        <row r="9">
          <cell r="A9" t="str">
            <v>A</v>
          </cell>
        </row>
      </sheetData>
      <sheetData sheetId="10312">
        <row r="9">
          <cell r="A9" t="str">
            <v>A</v>
          </cell>
        </row>
      </sheetData>
      <sheetData sheetId="10313">
        <row r="9">
          <cell r="A9" t="str">
            <v>A</v>
          </cell>
        </row>
      </sheetData>
      <sheetData sheetId="10314">
        <row r="9">
          <cell r="A9" t="str">
            <v>A</v>
          </cell>
        </row>
      </sheetData>
      <sheetData sheetId="10315">
        <row r="9">
          <cell r="A9" t="str">
            <v>A</v>
          </cell>
        </row>
      </sheetData>
      <sheetData sheetId="10316">
        <row r="9">
          <cell r="A9" t="str">
            <v>A</v>
          </cell>
        </row>
      </sheetData>
      <sheetData sheetId="10317">
        <row r="9">
          <cell r="A9" t="str">
            <v>A</v>
          </cell>
        </row>
      </sheetData>
      <sheetData sheetId="10318">
        <row r="9">
          <cell r="A9" t="str">
            <v>A</v>
          </cell>
        </row>
      </sheetData>
      <sheetData sheetId="10319">
        <row r="9">
          <cell r="A9" t="str">
            <v>A</v>
          </cell>
        </row>
      </sheetData>
      <sheetData sheetId="10320">
        <row r="9">
          <cell r="A9" t="str">
            <v>A</v>
          </cell>
        </row>
      </sheetData>
      <sheetData sheetId="10321">
        <row r="9">
          <cell r="A9" t="str">
            <v>A</v>
          </cell>
        </row>
      </sheetData>
      <sheetData sheetId="10322">
        <row r="9">
          <cell r="A9" t="str">
            <v>A</v>
          </cell>
        </row>
      </sheetData>
      <sheetData sheetId="10323">
        <row r="9">
          <cell r="A9" t="str">
            <v>A</v>
          </cell>
        </row>
      </sheetData>
      <sheetData sheetId="10324">
        <row r="9">
          <cell r="A9" t="str">
            <v>A</v>
          </cell>
        </row>
      </sheetData>
      <sheetData sheetId="10325">
        <row r="9">
          <cell r="A9" t="str">
            <v>A</v>
          </cell>
        </row>
      </sheetData>
      <sheetData sheetId="10326">
        <row r="9">
          <cell r="A9" t="str">
            <v>A</v>
          </cell>
        </row>
      </sheetData>
      <sheetData sheetId="10327">
        <row r="9">
          <cell r="A9" t="str">
            <v>A</v>
          </cell>
        </row>
      </sheetData>
      <sheetData sheetId="10328">
        <row r="9">
          <cell r="A9" t="str">
            <v>A</v>
          </cell>
        </row>
      </sheetData>
      <sheetData sheetId="10329">
        <row r="9">
          <cell r="A9" t="str">
            <v>A</v>
          </cell>
        </row>
      </sheetData>
      <sheetData sheetId="10330">
        <row r="9">
          <cell r="A9" t="str">
            <v>A</v>
          </cell>
        </row>
      </sheetData>
      <sheetData sheetId="10331">
        <row r="9">
          <cell r="A9" t="str">
            <v>A</v>
          </cell>
        </row>
      </sheetData>
      <sheetData sheetId="10332">
        <row r="9">
          <cell r="A9" t="str">
            <v>A</v>
          </cell>
        </row>
      </sheetData>
      <sheetData sheetId="10333">
        <row r="9">
          <cell r="A9" t="str">
            <v>A</v>
          </cell>
        </row>
      </sheetData>
      <sheetData sheetId="10334">
        <row r="9">
          <cell r="A9" t="str">
            <v>A</v>
          </cell>
        </row>
      </sheetData>
      <sheetData sheetId="10335">
        <row r="9">
          <cell r="A9" t="str">
            <v>A</v>
          </cell>
        </row>
      </sheetData>
      <sheetData sheetId="10336">
        <row r="9">
          <cell r="A9" t="str">
            <v>A</v>
          </cell>
        </row>
      </sheetData>
      <sheetData sheetId="10337">
        <row r="9">
          <cell r="A9" t="str">
            <v>A</v>
          </cell>
        </row>
      </sheetData>
      <sheetData sheetId="10338">
        <row r="9">
          <cell r="A9" t="str">
            <v>A</v>
          </cell>
        </row>
      </sheetData>
      <sheetData sheetId="10339">
        <row r="9">
          <cell r="A9" t="str">
            <v>A</v>
          </cell>
        </row>
      </sheetData>
      <sheetData sheetId="10340">
        <row r="9">
          <cell r="A9" t="str">
            <v>A</v>
          </cell>
        </row>
      </sheetData>
      <sheetData sheetId="10341">
        <row r="9">
          <cell r="A9" t="str">
            <v>A</v>
          </cell>
        </row>
      </sheetData>
      <sheetData sheetId="10342">
        <row r="9">
          <cell r="A9" t="str">
            <v>A</v>
          </cell>
        </row>
      </sheetData>
      <sheetData sheetId="10343">
        <row r="9">
          <cell r="A9" t="str">
            <v>A</v>
          </cell>
        </row>
      </sheetData>
      <sheetData sheetId="10344">
        <row r="9">
          <cell r="A9" t="str">
            <v>A</v>
          </cell>
        </row>
      </sheetData>
      <sheetData sheetId="10345">
        <row r="9">
          <cell r="A9" t="str">
            <v>A</v>
          </cell>
        </row>
      </sheetData>
      <sheetData sheetId="10346">
        <row r="9">
          <cell r="A9" t="str">
            <v>A</v>
          </cell>
        </row>
      </sheetData>
      <sheetData sheetId="10347">
        <row r="9">
          <cell r="A9" t="str">
            <v>A</v>
          </cell>
        </row>
      </sheetData>
      <sheetData sheetId="10348">
        <row r="9">
          <cell r="A9" t="str">
            <v>A</v>
          </cell>
        </row>
      </sheetData>
      <sheetData sheetId="10349">
        <row r="9">
          <cell r="A9" t="str">
            <v>A</v>
          </cell>
        </row>
      </sheetData>
      <sheetData sheetId="10350">
        <row r="9">
          <cell r="A9" t="str">
            <v>A</v>
          </cell>
        </row>
      </sheetData>
      <sheetData sheetId="10351">
        <row r="9">
          <cell r="A9" t="str">
            <v>A</v>
          </cell>
        </row>
      </sheetData>
      <sheetData sheetId="10352">
        <row r="9">
          <cell r="A9" t="str">
            <v>A</v>
          </cell>
        </row>
      </sheetData>
      <sheetData sheetId="10353">
        <row r="9">
          <cell r="A9" t="str">
            <v>A</v>
          </cell>
        </row>
      </sheetData>
      <sheetData sheetId="10354">
        <row r="9">
          <cell r="A9" t="str">
            <v>A</v>
          </cell>
        </row>
      </sheetData>
      <sheetData sheetId="10355">
        <row r="9">
          <cell r="A9" t="str">
            <v>A</v>
          </cell>
        </row>
      </sheetData>
      <sheetData sheetId="10356">
        <row r="9">
          <cell r="A9" t="str">
            <v>A</v>
          </cell>
        </row>
      </sheetData>
      <sheetData sheetId="10357">
        <row r="9">
          <cell r="A9" t="str">
            <v>A</v>
          </cell>
        </row>
      </sheetData>
      <sheetData sheetId="10358">
        <row r="9">
          <cell r="A9" t="str">
            <v>A</v>
          </cell>
        </row>
      </sheetData>
      <sheetData sheetId="10359">
        <row r="9">
          <cell r="A9" t="str">
            <v>A</v>
          </cell>
        </row>
      </sheetData>
      <sheetData sheetId="10360">
        <row r="9">
          <cell r="A9" t="str">
            <v>A</v>
          </cell>
        </row>
      </sheetData>
      <sheetData sheetId="10361">
        <row r="9">
          <cell r="A9" t="str">
            <v>A</v>
          </cell>
        </row>
      </sheetData>
      <sheetData sheetId="10362">
        <row r="9">
          <cell r="A9" t="str">
            <v>A</v>
          </cell>
        </row>
      </sheetData>
      <sheetData sheetId="10363">
        <row r="9">
          <cell r="A9" t="str">
            <v>A</v>
          </cell>
        </row>
      </sheetData>
      <sheetData sheetId="10364">
        <row r="9">
          <cell r="A9" t="str">
            <v>A</v>
          </cell>
        </row>
      </sheetData>
      <sheetData sheetId="10365">
        <row r="9">
          <cell r="A9" t="str">
            <v>A</v>
          </cell>
        </row>
      </sheetData>
      <sheetData sheetId="10366">
        <row r="9">
          <cell r="A9" t="str">
            <v>A</v>
          </cell>
        </row>
      </sheetData>
      <sheetData sheetId="10367">
        <row r="9">
          <cell r="A9" t="str">
            <v>A</v>
          </cell>
        </row>
      </sheetData>
      <sheetData sheetId="10368">
        <row r="9">
          <cell r="A9" t="str">
            <v>A</v>
          </cell>
        </row>
      </sheetData>
      <sheetData sheetId="10369">
        <row r="9">
          <cell r="A9" t="str">
            <v>A</v>
          </cell>
        </row>
      </sheetData>
      <sheetData sheetId="10370">
        <row r="9">
          <cell r="A9" t="str">
            <v>A</v>
          </cell>
        </row>
      </sheetData>
      <sheetData sheetId="10371">
        <row r="9">
          <cell r="A9" t="str">
            <v>A</v>
          </cell>
        </row>
      </sheetData>
      <sheetData sheetId="10372">
        <row r="9">
          <cell r="A9" t="str">
            <v>A</v>
          </cell>
        </row>
      </sheetData>
      <sheetData sheetId="10373">
        <row r="9">
          <cell r="A9" t="str">
            <v>A</v>
          </cell>
        </row>
      </sheetData>
      <sheetData sheetId="10374">
        <row r="9">
          <cell r="A9" t="str">
            <v>A</v>
          </cell>
        </row>
      </sheetData>
      <sheetData sheetId="10375">
        <row r="9">
          <cell r="A9" t="str">
            <v>A</v>
          </cell>
        </row>
      </sheetData>
      <sheetData sheetId="10376">
        <row r="9">
          <cell r="A9" t="str">
            <v>A</v>
          </cell>
        </row>
      </sheetData>
      <sheetData sheetId="10377">
        <row r="9">
          <cell r="A9" t="str">
            <v>A</v>
          </cell>
        </row>
      </sheetData>
      <sheetData sheetId="10378">
        <row r="9">
          <cell r="A9" t="str">
            <v>A</v>
          </cell>
        </row>
      </sheetData>
      <sheetData sheetId="10379">
        <row r="9">
          <cell r="A9" t="str">
            <v>A</v>
          </cell>
        </row>
      </sheetData>
      <sheetData sheetId="10380">
        <row r="9">
          <cell r="A9" t="str">
            <v>A</v>
          </cell>
        </row>
      </sheetData>
      <sheetData sheetId="10381">
        <row r="9">
          <cell r="A9" t="str">
            <v>A</v>
          </cell>
        </row>
      </sheetData>
      <sheetData sheetId="10382">
        <row r="9">
          <cell r="A9" t="str">
            <v>A</v>
          </cell>
        </row>
      </sheetData>
      <sheetData sheetId="10383">
        <row r="9">
          <cell r="A9" t="str">
            <v>A</v>
          </cell>
        </row>
      </sheetData>
      <sheetData sheetId="10384">
        <row r="9">
          <cell r="A9" t="str">
            <v>A</v>
          </cell>
        </row>
      </sheetData>
      <sheetData sheetId="10385">
        <row r="9">
          <cell r="A9" t="str">
            <v>A</v>
          </cell>
        </row>
      </sheetData>
      <sheetData sheetId="10386">
        <row r="9">
          <cell r="A9" t="str">
            <v>A</v>
          </cell>
        </row>
      </sheetData>
      <sheetData sheetId="10387">
        <row r="9">
          <cell r="A9" t="str">
            <v>A</v>
          </cell>
        </row>
      </sheetData>
      <sheetData sheetId="10388">
        <row r="9">
          <cell r="A9" t="str">
            <v>A</v>
          </cell>
        </row>
      </sheetData>
      <sheetData sheetId="10389">
        <row r="9">
          <cell r="A9" t="str">
            <v>A</v>
          </cell>
        </row>
      </sheetData>
      <sheetData sheetId="10390">
        <row r="9">
          <cell r="A9" t="str">
            <v>A</v>
          </cell>
        </row>
      </sheetData>
      <sheetData sheetId="10391">
        <row r="9">
          <cell r="A9" t="str">
            <v>A</v>
          </cell>
        </row>
      </sheetData>
      <sheetData sheetId="10392">
        <row r="9">
          <cell r="A9" t="str">
            <v>A</v>
          </cell>
        </row>
      </sheetData>
      <sheetData sheetId="10393">
        <row r="9">
          <cell r="A9" t="str">
            <v>A</v>
          </cell>
        </row>
      </sheetData>
      <sheetData sheetId="10394">
        <row r="9">
          <cell r="A9" t="str">
            <v>A</v>
          </cell>
        </row>
      </sheetData>
      <sheetData sheetId="10395">
        <row r="9">
          <cell r="A9" t="str">
            <v>A</v>
          </cell>
        </row>
      </sheetData>
      <sheetData sheetId="10396">
        <row r="9">
          <cell r="A9" t="str">
            <v>A</v>
          </cell>
        </row>
      </sheetData>
      <sheetData sheetId="10397">
        <row r="9">
          <cell r="A9" t="str">
            <v>A</v>
          </cell>
        </row>
      </sheetData>
      <sheetData sheetId="10398">
        <row r="9">
          <cell r="A9" t="str">
            <v>A</v>
          </cell>
        </row>
      </sheetData>
      <sheetData sheetId="10399">
        <row r="9">
          <cell r="A9" t="str">
            <v>A</v>
          </cell>
        </row>
      </sheetData>
      <sheetData sheetId="10400">
        <row r="9">
          <cell r="A9" t="str">
            <v>A</v>
          </cell>
        </row>
      </sheetData>
      <sheetData sheetId="10401">
        <row r="9">
          <cell r="A9" t="str">
            <v>A</v>
          </cell>
        </row>
      </sheetData>
      <sheetData sheetId="10402">
        <row r="9">
          <cell r="A9" t="str">
            <v>A</v>
          </cell>
        </row>
      </sheetData>
      <sheetData sheetId="10403">
        <row r="9">
          <cell r="A9" t="str">
            <v>A</v>
          </cell>
        </row>
      </sheetData>
      <sheetData sheetId="10404">
        <row r="9">
          <cell r="A9" t="str">
            <v>A</v>
          </cell>
        </row>
      </sheetData>
      <sheetData sheetId="10405">
        <row r="9">
          <cell r="A9" t="str">
            <v>A</v>
          </cell>
        </row>
      </sheetData>
      <sheetData sheetId="10406">
        <row r="9">
          <cell r="A9" t="str">
            <v>A</v>
          </cell>
        </row>
      </sheetData>
      <sheetData sheetId="10407">
        <row r="9">
          <cell r="A9" t="str">
            <v>A</v>
          </cell>
        </row>
      </sheetData>
      <sheetData sheetId="10408">
        <row r="9">
          <cell r="A9" t="str">
            <v>A</v>
          </cell>
        </row>
      </sheetData>
      <sheetData sheetId="10409">
        <row r="9">
          <cell r="A9" t="str">
            <v>A</v>
          </cell>
        </row>
      </sheetData>
      <sheetData sheetId="10410">
        <row r="9">
          <cell r="A9" t="str">
            <v>A</v>
          </cell>
        </row>
      </sheetData>
      <sheetData sheetId="10411">
        <row r="9">
          <cell r="A9" t="str">
            <v>A</v>
          </cell>
        </row>
      </sheetData>
      <sheetData sheetId="10412">
        <row r="9">
          <cell r="A9" t="str">
            <v>A</v>
          </cell>
        </row>
      </sheetData>
      <sheetData sheetId="10413">
        <row r="9">
          <cell r="A9" t="str">
            <v>A</v>
          </cell>
        </row>
      </sheetData>
      <sheetData sheetId="10414">
        <row r="9">
          <cell r="A9" t="str">
            <v>A</v>
          </cell>
        </row>
      </sheetData>
      <sheetData sheetId="10415">
        <row r="9">
          <cell r="A9" t="str">
            <v>A</v>
          </cell>
        </row>
      </sheetData>
      <sheetData sheetId="10416">
        <row r="9">
          <cell r="A9" t="str">
            <v>A</v>
          </cell>
        </row>
      </sheetData>
      <sheetData sheetId="10417">
        <row r="9">
          <cell r="A9" t="str">
            <v>A</v>
          </cell>
        </row>
      </sheetData>
      <sheetData sheetId="10418">
        <row r="9">
          <cell r="A9" t="str">
            <v>A</v>
          </cell>
        </row>
      </sheetData>
      <sheetData sheetId="10419">
        <row r="9">
          <cell r="A9" t="str">
            <v>A</v>
          </cell>
        </row>
      </sheetData>
      <sheetData sheetId="10420">
        <row r="9">
          <cell r="A9" t="str">
            <v>A</v>
          </cell>
        </row>
      </sheetData>
      <sheetData sheetId="10421">
        <row r="9">
          <cell r="A9" t="str">
            <v>A</v>
          </cell>
        </row>
      </sheetData>
      <sheetData sheetId="10422">
        <row r="9">
          <cell r="A9" t="str">
            <v>A</v>
          </cell>
        </row>
      </sheetData>
      <sheetData sheetId="10423">
        <row r="9">
          <cell r="A9" t="str">
            <v>A</v>
          </cell>
        </row>
      </sheetData>
      <sheetData sheetId="10424">
        <row r="9">
          <cell r="A9" t="str">
            <v>A</v>
          </cell>
        </row>
      </sheetData>
      <sheetData sheetId="10425">
        <row r="9">
          <cell r="A9" t="str">
            <v>A</v>
          </cell>
        </row>
      </sheetData>
      <sheetData sheetId="10426">
        <row r="9">
          <cell r="A9" t="str">
            <v>A</v>
          </cell>
        </row>
      </sheetData>
      <sheetData sheetId="10427">
        <row r="9">
          <cell r="A9" t="str">
            <v>A</v>
          </cell>
        </row>
      </sheetData>
      <sheetData sheetId="10428">
        <row r="9">
          <cell r="A9" t="str">
            <v>A</v>
          </cell>
        </row>
      </sheetData>
      <sheetData sheetId="10429">
        <row r="9">
          <cell r="A9" t="str">
            <v>A</v>
          </cell>
        </row>
      </sheetData>
      <sheetData sheetId="10430">
        <row r="9">
          <cell r="A9" t="str">
            <v>A</v>
          </cell>
        </row>
      </sheetData>
      <sheetData sheetId="10431">
        <row r="9">
          <cell r="A9" t="str">
            <v>A</v>
          </cell>
        </row>
      </sheetData>
      <sheetData sheetId="10432">
        <row r="9">
          <cell r="A9" t="str">
            <v>A</v>
          </cell>
        </row>
      </sheetData>
      <sheetData sheetId="10433">
        <row r="9">
          <cell r="A9" t="str">
            <v>A</v>
          </cell>
        </row>
      </sheetData>
      <sheetData sheetId="10434">
        <row r="9">
          <cell r="A9" t="str">
            <v>A</v>
          </cell>
        </row>
      </sheetData>
      <sheetData sheetId="10435">
        <row r="9">
          <cell r="A9" t="str">
            <v>A</v>
          </cell>
        </row>
      </sheetData>
      <sheetData sheetId="10436">
        <row r="9">
          <cell r="A9" t="str">
            <v>A</v>
          </cell>
        </row>
      </sheetData>
      <sheetData sheetId="10437">
        <row r="9">
          <cell r="A9" t="str">
            <v>A</v>
          </cell>
        </row>
      </sheetData>
      <sheetData sheetId="10438">
        <row r="9">
          <cell r="A9" t="str">
            <v>A</v>
          </cell>
        </row>
      </sheetData>
      <sheetData sheetId="10439">
        <row r="9">
          <cell r="A9" t="str">
            <v>A</v>
          </cell>
        </row>
      </sheetData>
      <sheetData sheetId="10440">
        <row r="9">
          <cell r="A9" t="str">
            <v>A</v>
          </cell>
        </row>
      </sheetData>
      <sheetData sheetId="10441">
        <row r="9">
          <cell r="A9" t="str">
            <v>A</v>
          </cell>
        </row>
      </sheetData>
      <sheetData sheetId="10442">
        <row r="9">
          <cell r="A9" t="str">
            <v>A</v>
          </cell>
        </row>
      </sheetData>
      <sheetData sheetId="10443">
        <row r="9">
          <cell r="A9" t="str">
            <v>A</v>
          </cell>
        </row>
      </sheetData>
      <sheetData sheetId="10444">
        <row r="9">
          <cell r="A9" t="str">
            <v>A</v>
          </cell>
        </row>
      </sheetData>
      <sheetData sheetId="10445">
        <row r="9">
          <cell r="A9" t="str">
            <v>A</v>
          </cell>
        </row>
      </sheetData>
      <sheetData sheetId="10446">
        <row r="9">
          <cell r="A9" t="str">
            <v>A</v>
          </cell>
        </row>
      </sheetData>
      <sheetData sheetId="10447">
        <row r="9">
          <cell r="A9" t="str">
            <v>A</v>
          </cell>
        </row>
      </sheetData>
      <sheetData sheetId="10448">
        <row r="9">
          <cell r="A9" t="str">
            <v>A</v>
          </cell>
        </row>
      </sheetData>
      <sheetData sheetId="10449">
        <row r="9">
          <cell r="A9" t="str">
            <v>A</v>
          </cell>
        </row>
      </sheetData>
      <sheetData sheetId="10450">
        <row r="9">
          <cell r="A9" t="str">
            <v>A</v>
          </cell>
        </row>
      </sheetData>
      <sheetData sheetId="10451">
        <row r="9">
          <cell r="A9" t="str">
            <v>A</v>
          </cell>
        </row>
      </sheetData>
      <sheetData sheetId="10452">
        <row r="9">
          <cell r="A9" t="str">
            <v>A</v>
          </cell>
        </row>
      </sheetData>
      <sheetData sheetId="10453">
        <row r="9">
          <cell r="A9" t="str">
            <v>A</v>
          </cell>
        </row>
      </sheetData>
      <sheetData sheetId="10454">
        <row r="9">
          <cell r="A9" t="str">
            <v>A</v>
          </cell>
        </row>
      </sheetData>
      <sheetData sheetId="10455">
        <row r="9">
          <cell r="A9" t="str">
            <v>A</v>
          </cell>
        </row>
      </sheetData>
      <sheetData sheetId="10456">
        <row r="9">
          <cell r="A9" t="str">
            <v>A</v>
          </cell>
        </row>
      </sheetData>
      <sheetData sheetId="10457">
        <row r="9">
          <cell r="A9" t="str">
            <v>A</v>
          </cell>
        </row>
      </sheetData>
      <sheetData sheetId="10458">
        <row r="9">
          <cell r="A9" t="str">
            <v>A</v>
          </cell>
        </row>
      </sheetData>
      <sheetData sheetId="10459">
        <row r="9">
          <cell r="A9" t="str">
            <v>A</v>
          </cell>
        </row>
      </sheetData>
      <sheetData sheetId="10460">
        <row r="9">
          <cell r="A9" t="str">
            <v>A</v>
          </cell>
        </row>
      </sheetData>
      <sheetData sheetId="10461">
        <row r="9">
          <cell r="A9" t="str">
            <v>A</v>
          </cell>
        </row>
      </sheetData>
      <sheetData sheetId="10462">
        <row r="9">
          <cell r="A9" t="str">
            <v>A</v>
          </cell>
        </row>
      </sheetData>
      <sheetData sheetId="10463">
        <row r="9">
          <cell r="A9" t="str">
            <v>A</v>
          </cell>
        </row>
      </sheetData>
      <sheetData sheetId="10464">
        <row r="9">
          <cell r="A9" t="str">
            <v>A</v>
          </cell>
        </row>
      </sheetData>
      <sheetData sheetId="10465">
        <row r="9">
          <cell r="A9" t="str">
            <v>A</v>
          </cell>
        </row>
      </sheetData>
      <sheetData sheetId="10466">
        <row r="9">
          <cell r="A9" t="str">
            <v>A</v>
          </cell>
        </row>
      </sheetData>
      <sheetData sheetId="10467">
        <row r="9">
          <cell r="A9" t="str">
            <v>A</v>
          </cell>
        </row>
      </sheetData>
      <sheetData sheetId="10468">
        <row r="9">
          <cell r="A9" t="str">
            <v>A</v>
          </cell>
        </row>
      </sheetData>
      <sheetData sheetId="10469">
        <row r="9">
          <cell r="A9" t="str">
            <v>A</v>
          </cell>
        </row>
      </sheetData>
      <sheetData sheetId="10470">
        <row r="9">
          <cell r="A9" t="str">
            <v>A</v>
          </cell>
        </row>
      </sheetData>
      <sheetData sheetId="10471">
        <row r="9">
          <cell r="A9" t="str">
            <v>A</v>
          </cell>
        </row>
      </sheetData>
      <sheetData sheetId="10472">
        <row r="9">
          <cell r="A9" t="str">
            <v>A</v>
          </cell>
        </row>
      </sheetData>
      <sheetData sheetId="10473">
        <row r="9">
          <cell r="A9" t="str">
            <v>A</v>
          </cell>
        </row>
      </sheetData>
      <sheetData sheetId="10474">
        <row r="9">
          <cell r="A9" t="str">
            <v>A</v>
          </cell>
        </row>
      </sheetData>
      <sheetData sheetId="10475">
        <row r="9">
          <cell r="A9" t="str">
            <v>A</v>
          </cell>
        </row>
      </sheetData>
      <sheetData sheetId="10476">
        <row r="9">
          <cell r="A9" t="str">
            <v>A</v>
          </cell>
        </row>
      </sheetData>
      <sheetData sheetId="10477">
        <row r="9">
          <cell r="A9" t="str">
            <v>A</v>
          </cell>
        </row>
      </sheetData>
      <sheetData sheetId="10478">
        <row r="9">
          <cell r="A9" t="str">
            <v>A</v>
          </cell>
        </row>
      </sheetData>
      <sheetData sheetId="10479">
        <row r="9">
          <cell r="A9" t="str">
            <v>A</v>
          </cell>
        </row>
      </sheetData>
      <sheetData sheetId="10480">
        <row r="9">
          <cell r="A9" t="str">
            <v>A</v>
          </cell>
        </row>
      </sheetData>
      <sheetData sheetId="10481">
        <row r="9">
          <cell r="A9" t="str">
            <v>A</v>
          </cell>
        </row>
      </sheetData>
      <sheetData sheetId="10482">
        <row r="9">
          <cell r="A9" t="str">
            <v>A</v>
          </cell>
        </row>
      </sheetData>
      <sheetData sheetId="10483">
        <row r="9">
          <cell r="A9" t="str">
            <v>A</v>
          </cell>
        </row>
      </sheetData>
      <sheetData sheetId="10484">
        <row r="9">
          <cell r="A9" t="str">
            <v>A</v>
          </cell>
        </row>
      </sheetData>
      <sheetData sheetId="10485">
        <row r="9">
          <cell r="A9" t="str">
            <v>A</v>
          </cell>
        </row>
      </sheetData>
      <sheetData sheetId="10486">
        <row r="9">
          <cell r="A9" t="str">
            <v>A</v>
          </cell>
        </row>
      </sheetData>
      <sheetData sheetId="10487">
        <row r="9">
          <cell r="A9" t="str">
            <v>A</v>
          </cell>
        </row>
      </sheetData>
      <sheetData sheetId="10488">
        <row r="9">
          <cell r="A9" t="str">
            <v>A</v>
          </cell>
        </row>
      </sheetData>
      <sheetData sheetId="10489">
        <row r="9">
          <cell r="A9" t="str">
            <v>A</v>
          </cell>
        </row>
      </sheetData>
      <sheetData sheetId="10490">
        <row r="9">
          <cell r="A9" t="str">
            <v>A</v>
          </cell>
        </row>
      </sheetData>
      <sheetData sheetId="10491">
        <row r="9">
          <cell r="A9" t="str">
            <v>A</v>
          </cell>
        </row>
      </sheetData>
      <sheetData sheetId="10492">
        <row r="9">
          <cell r="A9" t="str">
            <v>A</v>
          </cell>
        </row>
      </sheetData>
      <sheetData sheetId="10493">
        <row r="9">
          <cell r="A9" t="str">
            <v>A</v>
          </cell>
        </row>
      </sheetData>
      <sheetData sheetId="10494">
        <row r="9">
          <cell r="A9" t="str">
            <v>A</v>
          </cell>
        </row>
      </sheetData>
      <sheetData sheetId="10495">
        <row r="9">
          <cell r="A9" t="str">
            <v>A</v>
          </cell>
        </row>
      </sheetData>
      <sheetData sheetId="10496">
        <row r="9">
          <cell r="A9" t="str">
            <v>A</v>
          </cell>
        </row>
      </sheetData>
      <sheetData sheetId="10497">
        <row r="9">
          <cell r="A9" t="str">
            <v>A</v>
          </cell>
        </row>
      </sheetData>
      <sheetData sheetId="10498">
        <row r="9">
          <cell r="A9" t="str">
            <v>A</v>
          </cell>
        </row>
      </sheetData>
      <sheetData sheetId="10499">
        <row r="9">
          <cell r="A9" t="str">
            <v>A</v>
          </cell>
        </row>
      </sheetData>
      <sheetData sheetId="10500">
        <row r="9">
          <cell r="A9" t="str">
            <v>A</v>
          </cell>
        </row>
      </sheetData>
      <sheetData sheetId="10501">
        <row r="9">
          <cell r="A9" t="str">
            <v>A</v>
          </cell>
        </row>
      </sheetData>
      <sheetData sheetId="10502">
        <row r="9">
          <cell r="A9" t="str">
            <v>A</v>
          </cell>
        </row>
      </sheetData>
      <sheetData sheetId="10503">
        <row r="9">
          <cell r="A9" t="str">
            <v>A</v>
          </cell>
        </row>
      </sheetData>
      <sheetData sheetId="10504">
        <row r="9">
          <cell r="A9" t="str">
            <v>A</v>
          </cell>
        </row>
      </sheetData>
      <sheetData sheetId="10505">
        <row r="9">
          <cell r="A9" t="str">
            <v>A</v>
          </cell>
        </row>
      </sheetData>
      <sheetData sheetId="10506">
        <row r="9">
          <cell r="A9" t="str">
            <v>A</v>
          </cell>
        </row>
      </sheetData>
      <sheetData sheetId="10507">
        <row r="9">
          <cell r="A9" t="str">
            <v>A</v>
          </cell>
        </row>
      </sheetData>
      <sheetData sheetId="10508">
        <row r="9">
          <cell r="A9" t="str">
            <v>A</v>
          </cell>
        </row>
      </sheetData>
      <sheetData sheetId="10509">
        <row r="9">
          <cell r="A9" t="str">
            <v>A</v>
          </cell>
        </row>
      </sheetData>
      <sheetData sheetId="10510">
        <row r="9">
          <cell r="A9" t="str">
            <v>A</v>
          </cell>
        </row>
      </sheetData>
      <sheetData sheetId="10511">
        <row r="9">
          <cell r="A9" t="str">
            <v>A</v>
          </cell>
        </row>
      </sheetData>
      <sheetData sheetId="10512">
        <row r="9">
          <cell r="A9" t="str">
            <v>A</v>
          </cell>
        </row>
      </sheetData>
      <sheetData sheetId="10513">
        <row r="9">
          <cell r="A9" t="str">
            <v>A</v>
          </cell>
        </row>
      </sheetData>
      <sheetData sheetId="10514">
        <row r="9">
          <cell r="A9" t="str">
            <v>A</v>
          </cell>
        </row>
      </sheetData>
      <sheetData sheetId="10515">
        <row r="9">
          <cell r="A9" t="str">
            <v>A</v>
          </cell>
        </row>
      </sheetData>
      <sheetData sheetId="10516">
        <row r="9">
          <cell r="A9" t="str">
            <v>A</v>
          </cell>
        </row>
      </sheetData>
      <sheetData sheetId="10517">
        <row r="9">
          <cell r="A9" t="str">
            <v>A</v>
          </cell>
        </row>
      </sheetData>
      <sheetData sheetId="10518">
        <row r="9">
          <cell r="A9" t="str">
            <v>A</v>
          </cell>
        </row>
      </sheetData>
      <sheetData sheetId="10519">
        <row r="9">
          <cell r="A9" t="str">
            <v>A</v>
          </cell>
        </row>
      </sheetData>
      <sheetData sheetId="10520">
        <row r="9">
          <cell r="A9" t="str">
            <v>A</v>
          </cell>
        </row>
      </sheetData>
      <sheetData sheetId="10521">
        <row r="9">
          <cell r="A9" t="str">
            <v>A</v>
          </cell>
        </row>
      </sheetData>
      <sheetData sheetId="10522">
        <row r="9">
          <cell r="A9" t="str">
            <v>A</v>
          </cell>
        </row>
      </sheetData>
      <sheetData sheetId="10523">
        <row r="9">
          <cell r="A9" t="str">
            <v>A</v>
          </cell>
        </row>
      </sheetData>
      <sheetData sheetId="10524">
        <row r="9">
          <cell r="A9" t="str">
            <v>A</v>
          </cell>
        </row>
      </sheetData>
      <sheetData sheetId="10525">
        <row r="9">
          <cell r="A9" t="str">
            <v>A</v>
          </cell>
        </row>
      </sheetData>
      <sheetData sheetId="10526">
        <row r="9">
          <cell r="A9" t="str">
            <v>A</v>
          </cell>
        </row>
      </sheetData>
      <sheetData sheetId="10527">
        <row r="9">
          <cell r="A9" t="str">
            <v>A</v>
          </cell>
        </row>
      </sheetData>
      <sheetData sheetId="10528">
        <row r="9">
          <cell r="A9" t="str">
            <v>A</v>
          </cell>
        </row>
      </sheetData>
      <sheetData sheetId="10529">
        <row r="9">
          <cell r="A9" t="str">
            <v>A</v>
          </cell>
        </row>
      </sheetData>
      <sheetData sheetId="10530">
        <row r="9">
          <cell r="A9" t="str">
            <v>A</v>
          </cell>
        </row>
      </sheetData>
      <sheetData sheetId="10531">
        <row r="9">
          <cell r="A9" t="str">
            <v>A</v>
          </cell>
        </row>
      </sheetData>
      <sheetData sheetId="10532">
        <row r="9">
          <cell r="A9" t="str">
            <v>A</v>
          </cell>
        </row>
      </sheetData>
      <sheetData sheetId="10533">
        <row r="9">
          <cell r="A9" t="str">
            <v>A</v>
          </cell>
        </row>
      </sheetData>
      <sheetData sheetId="10534">
        <row r="9">
          <cell r="A9" t="str">
            <v>A</v>
          </cell>
        </row>
      </sheetData>
      <sheetData sheetId="10535">
        <row r="9">
          <cell r="A9" t="str">
            <v>A</v>
          </cell>
        </row>
      </sheetData>
      <sheetData sheetId="10536">
        <row r="9">
          <cell r="A9" t="str">
            <v>A</v>
          </cell>
        </row>
      </sheetData>
      <sheetData sheetId="10537">
        <row r="9">
          <cell r="A9" t="str">
            <v>A</v>
          </cell>
        </row>
      </sheetData>
      <sheetData sheetId="10538">
        <row r="9">
          <cell r="A9" t="str">
            <v>A</v>
          </cell>
        </row>
      </sheetData>
      <sheetData sheetId="10539">
        <row r="9">
          <cell r="A9" t="str">
            <v>A</v>
          </cell>
        </row>
      </sheetData>
      <sheetData sheetId="10540">
        <row r="9">
          <cell r="A9" t="str">
            <v>A</v>
          </cell>
        </row>
      </sheetData>
      <sheetData sheetId="10541">
        <row r="9">
          <cell r="A9" t="str">
            <v>A</v>
          </cell>
        </row>
      </sheetData>
      <sheetData sheetId="10542">
        <row r="9">
          <cell r="A9" t="str">
            <v>A</v>
          </cell>
        </row>
      </sheetData>
      <sheetData sheetId="10543">
        <row r="9">
          <cell r="A9" t="str">
            <v>A</v>
          </cell>
        </row>
      </sheetData>
      <sheetData sheetId="10544">
        <row r="9">
          <cell r="A9" t="str">
            <v>A</v>
          </cell>
        </row>
      </sheetData>
      <sheetData sheetId="10545">
        <row r="9">
          <cell r="A9" t="str">
            <v>A</v>
          </cell>
        </row>
      </sheetData>
      <sheetData sheetId="10546">
        <row r="9">
          <cell r="A9" t="str">
            <v>A</v>
          </cell>
        </row>
      </sheetData>
      <sheetData sheetId="10547">
        <row r="9">
          <cell r="A9" t="str">
            <v>A</v>
          </cell>
        </row>
      </sheetData>
      <sheetData sheetId="10548">
        <row r="9">
          <cell r="A9" t="str">
            <v>A</v>
          </cell>
        </row>
      </sheetData>
      <sheetData sheetId="10549">
        <row r="9">
          <cell r="A9" t="str">
            <v>A</v>
          </cell>
        </row>
      </sheetData>
      <sheetData sheetId="10550">
        <row r="9">
          <cell r="A9" t="str">
            <v>A</v>
          </cell>
        </row>
      </sheetData>
      <sheetData sheetId="10551">
        <row r="9">
          <cell r="A9" t="str">
            <v>A</v>
          </cell>
        </row>
      </sheetData>
      <sheetData sheetId="10552">
        <row r="9">
          <cell r="A9" t="str">
            <v>A</v>
          </cell>
        </row>
      </sheetData>
      <sheetData sheetId="10553">
        <row r="9">
          <cell r="A9" t="str">
            <v>A</v>
          </cell>
        </row>
      </sheetData>
      <sheetData sheetId="10554">
        <row r="9">
          <cell r="A9" t="str">
            <v>A</v>
          </cell>
        </row>
      </sheetData>
      <sheetData sheetId="10555">
        <row r="9">
          <cell r="A9" t="str">
            <v>A</v>
          </cell>
        </row>
      </sheetData>
      <sheetData sheetId="10556">
        <row r="9">
          <cell r="A9" t="str">
            <v>A</v>
          </cell>
        </row>
      </sheetData>
      <sheetData sheetId="10557">
        <row r="9">
          <cell r="A9" t="str">
            <v>A</v>
          </cell>
        </row>
      </sheetData>
      <sheetData sheetId="10558">
        <row r="9">
          <cell r="A9" t="str">
            <v>A</v>
          </cell>
        </row>
      </sheetData>
      <sheetData sheetId="10559">
        <row r="9">
          <cell r="A9" t="str">
            <v>A</v>
          </cell>
        </row>
      </sheetData>
      <sheetData sheetId="10560">
        <row r="9">
          <cell r="A9" t="str">
            <v>A</v>
          </cell>
        </row>
      </sheetData>
      <sheetData sheetId="10561">
        <row r="9">
          <cell r="A9" t="str">
            <v>A</v>
          </cell>
        </row>
      </sheetData>
      <sheetData sheetId="10562">
        <row r="9">
          <cell r="A9" t="str">
            <v>A</v>
          </cell>
        </row>
      </sheetData>
      <sheetData sheetId="10563">
        <row r="9">
          <cell r="A9" t="str">
            <v>A</v>
          </cell>
        </row>
      </sheetData>
      <sheetData sheetId="10564">
        <row r="9">
          <cell r="A9" t="str">
            <v>A</v>
          </cell>
        </row>
      </sheetData>
      <sheetData sheetId="10565">
        <row r="9">
          <cell r="A9" t="str">
            <v>A</v>
          </cell>
        </row>
      </sheetData>
      <sheetData sheetId="10566">
        <row r="9">
          <cell r="A9" t="str">
            <v>A</v>
          </cell>
        </row>
      </sheetData>
      <sheetData sheetId="10567">
        <row r="9">
          <cell r="A9" t="str">
            <v>A</v>
          </cell>
        </row>
      </sheetData>
      <sheetData sheetId="10568">
        <row r="9">
          <cell r="A9" t="str">
            <v>A</v>
          </cell>
        </row>
      </sheetData>
      <sheetData sheetId="10569">
        <row r="9">
          <cell r="A9" t="str">
            <v>A</v>
          </cell>
        </row>
      </sheetData>
      <sheetData sheetId="10570">
        <row r="9">
          <cell r="A9" t="str">
            <v>A</v>
          </cell>
        </row>
      </sheetData>
      <sheetData sheetId="10571">
        <row r="9">
          <cell r="A9" t="str">
            <v>A</v>
          </cell>
        </row>
      </sheetData>
      <sheetData sheetId="10572">
        <row r="9">
          <cell r="A9" t="str">
            <v>A</v>
          </cell>
        </row>
      </sheetData>
      <sheetData sheetId="10573">
        <row r="9">
          <cell r="A9" t="str">
            <v>A</v>
          </cell>
        </row>
      </sheetData>
      <sheetData sheetId="10574">
        <row r="9">
          <cell r="A9" t="str">
            <v>A</v>
          </cell>
        </row>
      </sheetData>
      <sheetData sheetId="10575">
        <row r="9">
          <cell r="A9" t="str">
            <v>A</v>
          </cell>
        </row>
      </sheetData>
      <sheetData sheetId="10576">
        <row r="9">
          <cell r="A9" t="str">
            <v>A</v>
          </cell>
        </row>
      </sheetData>
      <sheetData sheetId="10577">
        <row r="9">
          <cell r="A9" t="str">
            <v>A</v>
          </cell>
        </row>
      </sheetData>
      <sheetData sheetId="10578">
        <row r="9">
          <cell r="A9" t="str">
            <v>A</v>
          </cell>
        </row>
      </sheetData>
      <sheetData sheetId="10579">
        <row r="9">
          <cell r="A9" t="str">
            <v>A</v>
          </cell>
        </row>
      </sheetData>
      <sheetData sheetId="10580">
        <row r="9">
          <cell r="A9" t="str">
            <v>A</v>
          </cell>
        </row>
      </sheetData>
      <sheetData sheetId="10581">
        <row r="9">
          <cell r="A9" t="str">
            <v>A</v>
          </cell>
        </row>
      </sheetData>
      <sheetData sheetId="10582">
        <row r="9">
          <cell r="A9" t="str">
            <v>A</v>
          </cell>
        </row>
      </sheetData>
      <sheetData sheetId="10583">
        <row r="9">
          <cell r="A9" t="str">
            <v>A</v>
          </cell>
        </row>
      </sheetData>
      <sheetData sheetId="10584">
        <row r="9">
          <cell r="A9" t="str">
            <v>A</v>
          </cell>
        </row>
      </sheetData>
      <sheetData sheetId="10585">
        <row r="9">
          <cell r="A9" t="str">
            <v>A</v>
          </cell>
        </row>
      </sheetData>
      <sheetData sheetId="10586">
        <row r="9">
          <cell r="A9" t="str">
            <v>A</v>
          </cell>
        </row>
      </sheetData>
      <sheetData sheetId="10587">
        <row r="9">
          <cell r="A9" t="str">
            <v>A</v>
          </cell>
        </row>
      </sheetData>
      <sheetData sheetId="10588">
        <row r="9">
          <cell r="A9" t="str">
            <v>A</v>
          </cell>
        </row>
      </sheetData>
      <sheetData sheetId="10589">
        <row r="9">
          <cell r="A9" t="str">
            <v>A</v>
          </cell>
        </row>
      </sheetData>
      <sheetData sheetId="10590">
        <row r="9">
          <cell r="A9" t="str">
            <v>A</v>
          </cell>
        </row>
      </sheetData>
      <sheetData sheetId="10591">
        <row r="9">
          <cell r="A9" t="str">
            <v>A</v>
          </cell>
        </row>
      </sheetData>
      <sheetData sheetId="10592">
        <row r="9">
          <cell r="A9" t="str">
            <v>A</v>
          </cell>
        </row>
      </sheetData>
      <sheetData sheetId="10593">
        <row r="9">
          <cell r="A9" t="str">
            <v>A</v>
          </cell>
        </row>
      </sheetData>
      <sheetData sheetId="10594">
        <row r="9">
          <cell r="A9" t="str">
            <v>A</v>
          </cell>
        </row>
      </sheetData>
      <sheetData sheetId="10595">
        <row r="9">
          <cell r="A9" t="str">
            <v>A</v>
          </cell>
        </row>
      </sheetData>
      <sheetData sheetId="10596">
        <row r="9">
          <cell r="A9" t="str">
            <v>A</v>
          </cell>
        </row>
      </sheetData>
      <sheetData sheetId="10597">
        <row r="9">
          <cell r="A9" t="str">
            <v>A</v>
          </cell>
        </row>
      </sheetData>
      <sheetData sheetId="10598">
        <row r="9">
          <cell r="A9" t="str">
            <v>A</v>
          </cell>
        </row>
      </sheetData>
      <sheetData sheetId="10599">
        <row r="9">
          <cell r="A9" t="str">
            <v>A</v>
          </cell>
        </row>
      </sheetData>
      <sheetData sheetId="10600">
        <row r="9">
          <cell r="A9" t="str">
            <v>A</v>
          </cell>
        </row>
      </sheetData>
      <sheetData sheetId="10601">
        <row r="9">
          <cell r="A9" t="str">
            <v>A</v>
          </cell>
        </row>
      </sheetData>
      <sheetData sheetId="10602">
        <row r="9">
          <cell r="A9" t="str">
            <v>A</v>
          </cell>
        </row>
      </sheetData>
      <sheetData sheetId="10603">
        <row r="9">
          <cell r="A9" t="str">
            <v>A</v>
          </cell>
        </row>
      </sheetData>
      <sheetData sheetId="10604">
        <row r="9">
          <cell r="A9" t="str">
            <v>A</v>
          </cell>
        </row>
      </sheetData>
      <sheetData sheetId="10605">
        <row r="9">
          <cell r="A9" t="str">
            <v>A</v>
          </cell>
        </row>
      </sheetData>
      <sheetData sheetId="10606">
        <row r="9">
          <cell r="A9" t="str">
            <v>A</v>
          </cell>
        </row>
      </sheetData>
      <sheetData sheetId="10607">
        <row r="9">
          <cell r="A9" t="str">
            <v>A</v>
          </cell>
        </row>
      </sheetData>
      <sheetData sheetId="10608">
        <row r="9">
          <cell r="A9" t="str">
            <v>A</v>
          </cell>
        </row>
      </sheetData>
      <sheetData sheetId="10609">
        <row r="9">
          <cell r="A9" t="str">
            <v>A</v>
          </cell>
        </row>
      </sheetData>
      <sheetData sheetId="10610">
        <row r="9">
          <cell r="A9" t="str">
            <v>A</v>
          </cell>
        </row>
      </sheetData>
      <sheetData sheetId="10611">
        <row r="9">
          <cell r="A9" t="str">
            <v>A</v>
          </cell>
        </row>
      </sheetData>
      <sheetData sheetId="10612">
        <row r="9">
          <cell r="A9" t="str">
            <v>A</v>
          </cell>
        </row>
      </sheetData>
      <sheetData sheetId="10613">
        <row r="9">
          <cell r="A9" t="str">
            <v>A</v>
          </cell>
        </row>
      </sheetData>
      <sheetData sheetId="10614">
        <row r="9">
          <cell r="A9" t="str">
            <v>A</v>
          </cell>
        </row>
      </sheetData>
      <sheetData sheetId="10615">
        <row r="9">
          <cell r="A9" t="str">
            <v>A</v>
          </cell>
        </row>
      </sheetData>
      <sheetData sheetId="10616" refreshError="1"/>
      <sheetData sheetId="10617" refreshError="1"/>
      <sheetData sheetId="10618" refreshError="1"/>
      <sheetData sheetId="10619" refreshError="1"/>
      <sheetData sheetId="10620" refreshError="1"/>
      <sheetData sheetId="10621" refreshError="1"/>
      <sheetData sheetId="10622" refreshError="1"/>
      <sheetData sheetId="10623" refreshError="1"/>
      <sheetData sheetId="10624" refreshError="1"/>
      <sheetData sheetId="10625" refreshError="1"/>
      <sheetData sheetId="10626" refreshError="1"/>
      <sheetData sheetId="10627" refreshError="1"/>
      <sheetData sheetId="10628" refreshError="1"/>
      <sheetData sheetId="10629" refreshError="1"/>
      <sheetData sheetId="10630" refreshError="1"/>
      <sheetData sheetId="10631" refreshError="1"/>
      <sheetData sheetId="10632" refreshError="1"/>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refreshError="1"/>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efreshError="1"/>
      <sheetData sheetId="10652" refreshError="1"/>
      <sheetData sheetId="10653" refreshError="1"/>
      <sheetData sheetId="10654" refreshError="1"/>
      <sheetData sheetId="10655" refreshError="1"/>
      <sheetData sheetId="10656" refreshError="1"/>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efreshError="1"/>
      <sheetData sheetId="10682" refreshError="1"/>
      <sheetData sheetId="10683" refreshError="1"/>
      <sheetData sheetId="10684" refreshError="1"/>
      <sheetData sheetId="10685" refreshError="1"/>
      <sheetData sheetId="10686" refreshError="1"/>
      <sheetData sheetId="10687" refreshError="1"/>
      <sheetData sheetId="10688" refreshError="1"/>
      <sheetData sheetId="10689" refreshError="1"/>
      <sheetData sheetId="10690" refreshError="1"/>
      <sheetData sheetId="10691" refreshError="1"/>
      <sheetData sheetId="10692" refreshError="1"/>
      <sheetData sheetId="10693" refreshError="1"/>
      <sheetData sheetId="10694"/>
      <sheetData sheetId="10695"/>
      <sheetData sheetId="10696"/>
      <sheetData sheetId="10697"/>
      <sheetData sheetId="10698"/>
      <sheetData sheetId="10699"/>
      <sheetData sheetId="10700" refreshError="1"/>
      <sheetData sheetId="10701" refreshError="1"/>
      <sheetData sheetId="10702" refreshError="1"/>
      <sheetData sheetId="10703" refreshError="1"/>
      <sheetData sheetId="10704" refreshError="1"/>
      <sheetData sheetId="10705" refreshError="1"/>
      <sheetData sheetId="10706" refreshError="1"/>
      <sheetData sheetId="10707" refreshError="1"/>
      <sheetData sheetId="10708" refreshError="1"/>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refreshError="1"/>
      <sheetData sheetId="10723" refreshError="1"/>
      <sheetData sheetId="10724" refreshError="1"/>
      <sheetData sheetId="10725" refreshError="1"/>
      <sheetData sheetId="10726" refreshError="1"/>
      <sheetData sheetId="10727" refreshError="1"/>
      <sheetData sheetId="10728" refreshError="1"/>
      <sheetData sheetId="10729" refreshError="1"/>
      <sheetData sheetId="10730" refreshError="1"/>
      <sheetData sheetId="10731" refreshError="1"/>
      <sheetData sheetId="10732" refreshError="1"/>
      <sheetData sheetId="10733" refreshError="1"/>
      <sheetData sheetId="10734" refreshError="1"/>
      <sheetData sheetId="10735" refreshError="1"/>
      <sheetData sheetId="10736" refreshError="1"/>
      <sheetData sheetId="10737" refreshError="1"/>
      <sheetData sheetId="10738" refreshError="1"/>
      <sheetData sheetId="10739" refreshError="1"/>
      <sheetData sheetId="10740" refreshError="1"/>
      <sheetData sheetId="10741" refreshError="1"/>
      <sheetData sheetId="10742" refreshError="1"/>
      <sheetData sheetId="10743" refreshError="1"/>
      <sheetData sheetId="10744" refreshError="1"/>
      <sheetData sheetId="10745" refreshError="1"/>
      <sheetData sheetId="10746" refreshError="1"/>
      <sheetData sheetId="10747" refreshError="1"/>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row r="9">
          <cell r="A9" t="str">
            <v>A</v>
          </cell>
        </row>
      </sheetData>
      <sheetData sheetId="10778">
        <row r="9">
          <cell r="A9" t="str">
            <v>A</v>
          </cell>
        </row>
      </sheetData>
      <sheetData sheetId="10779">
        <row r="9">
          <cell r="A9" t="str">
            <v>A</v>
          </cell>
        </row>
      </sheetData>
      <sheetData sheetId="10780">
        <row r="9">
          <cell r="A9" t="str">
            <v>A</v>
          </cell>
        </row>
      </sheetData>
      <sheetData sheetId="10781">
        <row r="9">
          <cell r="A9" t="str">
            <v>A</v>
          </cell>
        </row>
      </sheetData>
      <sheetData sheetId="10782">
        <row r="9">
          <cell r="A9" t="str">
            <v>A</v>
          </cell>
        </row>
      </sheetData>
      <sheetData sheetId="10783">
        <row r="9">
          <cell r="A9" t="str">
            <v>A</v>
          </cell>
        </row>
      </sheetData>
      <sheetData sheetId="10784">
        <row r="9">
          <cell r="A9" t="str">
            <v>A</v>
          </cell>
        </row>
      </sheetData>
      <sheetData sheetId="10785">
        <row r="9">
          <cell r="A9" t="str">
            <v>A</v>
          </cell>
        </row>
      </sheetData>
      <sheetData sheetId="10786">
        <row r="9">
          <cell r="A9" t="str">
            <v>A</v>
          </cell>
        </row>
      </sheetData>
      <sheetData sheetId="10787">
        <row r="9">
          <cell r="A9" t="str">
            <v>A</v>
          </cell>
        </row>
      </sheetData>
      <sheetData sheetId="10788">
        <row r="9">
          <cell r="A9" t="str">
            <v>A</v>
          </cell>
        </row>
      </sheetData>
      <sheetData sheetId="10789">
        <row r="9">
          <cell r="A9" t="str">
            <v>A</v>
          </cell>
        </row>
      </sheetData>
      <sheetData sheetId="10790">
        <row r="9">
          <cell r="A9" t="str">
            <v>A</v>
          </cell>
        </row>
      </sheetData>
      <sheetData sheetId="10791">
        <row r="9">
          <cell r="A9" t="str">
            <v>A</v>
          </cell>
        </row>
      </sheetData>
      <sheetData sheetId="10792">
        <row r="9">
          <cell r="A9" t="str">
            <v>A</v>
          </cell>
        </row>
      </sheetData>
      <sheetData sheetId="10793">
        <row r="9">
          <cell r="A9" t="str">
            <v>A</v>
          </cell>
        </row>
      </sheetData>
      <sheetData sheetId="10794">
        <row r="9">
          <cell r="A9" t="str">
            <v>A</v>
          </cell>
        </row>
      </sheetData>
      <sheetData sheetId="10795">
        <row r="9">
          <cell r="A9" t="str">
            <v>A</v>
          </cell>
        </row>
      </sheetData>
      <sheetData sheetId="10796">
        <row r="9">
          <cell r="A9" t="str">
            <v>A</v>
          </cell>
        </row>
      </sheetData>
      <sheetData sheetId="10797">
        <row r="9">
          <cell r="A9" t="str">
            <v>A</v>
          </cell>
        </row>
      </sheetData>
      <sheetData sheetId="10798">
        <row r="9">
          <cell r="A9" t="str">
            <v>A</v>
          </cell>
        </row>
      </sheetData>
      <sheetData sheetId="10799">
        <row r="9">
          <cell r="A9" t="str">
            <v>A</v>
          </cell>
        </row>
      </sheetData>
      <sheetData sheetId="10800">
        <row r="9">
          <cell r="A9" t="str">
            <v>A</v>
          </cell>
        </row>
      </sheetData>
      <sheetData sheetId="10801">
        <row r="9">
          <cell r="A9" t="str">
            <v>A</v>
          </cell>
        </row>
      </sheetData>
      <sheetData sheetId="10802">
        <row r="9">
          <cell r="A9" t="str">
            <v>A</v>
          </cell>
        </row>
      </sheetData>
      <sheetData sheetId="10803">
        <row r="9">
          <cell r="A9" t="str">
            <v>A</v>
          </cell>
        </row>
      </sheetData>
      <sheetData sheetId="10804">
        <row r="9">
          <cell r="A9" t="str">
            <v>A</v>
          </cell>
        </row>
      </sheetData>
      <sheetData sheetId="10805">
        <row r="9">
          <cell r="A9" t="str">
            <v>A</v>
          </cell>
        </row>
      </sheetData>
      <sheetData sheetId="10806">
        <row r="9">
          <cell r="A9" t="str">
            <v>A</v>
          </cell>
        </row>
      </sheetData>
      <sheetData sheetId="10807">
        <row r="9">
          <cell r="A9" t="str">
            <v>A</v>
          </cell>
        </row>
      </sheetData>
      <sheetData sheetId="10808">
        <row r="9">
          <cell r="A9" t="str">
            <v>A</v>
          </cell>
        </row>
      </sheetData>
      <sheetData sheetId="10809">
        <row r="9">
          <cell r="A9" t="str">
            <v>A</v>
          </cell>
        </row>
      </sheetData>
      <sheetData sheetId="10810">
        <row r="9">
          <cell r="A9" t="str">
            <v>A</v>
          </cell>
        </row>
      </sheetData>
      <sheetData sheetId="10811">
        <row r="9">
          <cell r="A9" t="str">
            <v>A</v>
          </cell>
        </row>
      </sheetData>
      <sheetData sheetId="10812">
        <row r="9">
          <cell r="A9" t="str">
            <v>A</v>
          </cell>
        </row>
      </sheetData>
      <sheetData sheetId="10813">
        <row r="9">
          <cell r="A9" t="str">
            <v>A</v>
          </cell>
        </row>
      </sheetData>
      <sheetData sheetId="10814">
        <row r="9">
          <cell r="A9" t="str">
            <v>A</v>
          </cell>
        </row>
      </sheetData>
      <sheetData sheetId="10815">
        <row r="9">
          <cell r="A9" t="str">
            <v>A</v>
          </cell>
        </row>
      </sheetData>
      <sheetData sheetId="10816">
        <row r="9">
          <cell r="A9" t="str">
            <v>A</v>
          </cell>
        </row>
      </sheetData>
      <sheetData sheetId="10817">
        <row r="9">
          <cell r="A9" t="str">
            <v>A</v>
          </cell>
        </row>
      </sheetData>
      <sheetData sheetId="10818">
        <row r="9">
          <cell r="A9" t="str">
            <v>A</v>
          </cell>
        </row>
      </sheetData>
      <sheetData sheetId="10819">
        <row r="9">
          <cell r="A9" t="str">
            <v>A</v>
          </cell>
        </row>
      </sheetData>
      <sheetData sheetId="10820">
        <row r="9">
          <cell r="A9" t="str">
            <v>A</v>
          </cell>
        </row>
      </sheetData>
      <sheetData sheetId="10821">
        <row r="9">
          <cell r="A9" t="str">
            <v>A</v>
          </cell>
        </row>
      </sheetData>
      <sheetData sheetId="10822">
        <row r="9">
          <cell r="A9" t="str">
            <v>A</v>
          </cell>
        </row>
      </sheetData>
      <sheetData sheetId="10823"/>
      <sheetData sheetId="10824"/>
      <sheetData sheetId="10825"/>
      <sheetData sheetId="10826"/>
      <sheetData sheetId="10827">
        <row r="9">
          <cell r="A9" t="str">
            <v>A</v>
          </cell>
        </row>
      </sheetData>
      <sheetData sheetId="10828"/>
      <sheetData sheetId="10829">
        <row r="9">
          <cell r="A9" t="str">
            <v>A</v>
          </cell>
        </row>
      </sheetData>
      <sheetData sheetId="10830">
        <row r="9">
          <cell r="A9" t="str">
            <v>A</v>
          </cell>
        </row>
      </sheetData>
      <sheetData sheetId="10831">
        <row r="9">
          <cell r="A9" t="str">
            <v>A</v>
          </cell>
        </row>
      </sheetData>
      <sheetData sheetId="10832">
        <row r="9">
          <cell r="A9" t="str">
            <v>A</v>
          </cell>
        </row>
      </sheetData>
      <sheetData sheetId="10833">
        <row r="9">
          <cell r="A9" t="str">
            <v>A</v>
          </cell>
        </row>
      </sheetData>
      <sheetData sheetId="10834">
        <row r="9">
          <cell r="A9" t="str">
            <v>A</v>
          </cell>
        </row>
      </sheetData>
      <sheetData sheetId="10835">
        <row r="9">
          <cell r="A9" t="str">
            <v>A</v>
          </cell>
        </row>
      </sheetData>
      <sheetData sheetId="10836">
        <row r="9">
          <cell r="A9" t="str">
            <v>A</v>
          </cell>
        </row>
      </sheetData>
      <sheetData sheetId="10837">
        <row r="9">
          <cell r="A9" t="str">
            <v>A</v>
          </cell>
        </row>
      </sheetData>
      <sheetData sheetId="10838">
        <row r="9">
          <cell r="A9" t="str">
            <v>A</v>
          </cell>
        </row>
      </sheetData>
      <sheetData sheetId="10839">
        <row r="9">
          <cell r="A9" t="str">
            <v>A</v>
          </cell>
        </row>
      </sheetData>
      <sheetData sheetId="10840">
        <row r="9">
          <cell r="A9" t="str">
            <v>A</v>
          </cell>
        </row>
      </sheetData>
      <sheetData sheetId="10841">
        <row r="9">
          <cell r="A9" t="str">
            <v>A</v>
          </cell>
        </row>
      </sheetData>
      <sheetData sheetId="10842">
        <row r="9">
          <cell r="A9" t="str">
            <v>A</v>
          </cell>
        </row>
      </sheetData>
      <sheetData sheetId="10843">
        <row r="9">
          <cell r="A9" t="str">
            <v>A</v>
          </cell>
        </row>
      </sheetData>
      <sheetData sheetId="10844">
        <row r="9">
          <cell r="A9" t="str">
            <v>A</v>
          </cell>
        </row>
      </sheetData>
      <sheetData sheetId="10845">
        <row r="9">
          <cell r="A9" t="str">
            <v>A</v>
          </cell>
        </row>
      </sheetData>
      <sheetData sheetId="10846">
        <row r="9">
          <cell r="A9" t="str">
            <v>A</v>
          </cell>
        </row>
      </sheetData>
      <sheetData sheetId="10847">
        <row r="9">
          <cell r="A9" t="str">
            <v>A</v>
          </cell>
        </row>
      </sheetData>
      <sheetData sheetId="10848">
        <row r="9">
          <cell r="A9" t="str">
            <v>A</v>
          </cell>
        </row>
      </sheetData>
      <sheetData sheetId="10849">
        <row r="9">
          <cell r="A9" t="str">
            <v>A</v>
          </cell>
        </row>
      </sheetData>
      <sheetData sheetId="10850">
        <row r="9">
          <cell r="A9" t="str">
            <v>A</v>
          </cell>
        </row>
      </sheetData>
      <sheetData sheetId="10851">
        <row r="9">
          <cell r="A9" t="str">
            <v>A</v>
          </cell>
        </row>
      </sheetData>
      <sheetData sheetId="10852">
        <row r="9">
          <cell r="A9" t="str">
            <v>A</v>
          </cell>
        </row>
      </sheetData>
      <sheetData sheetId="10853">
        <row r="9">
          <cell r="A9" t="str">
            <v>A</v>
          </cell>
        </row>
      </sheetData>
      <sheetData sheetId="10854">
        <row r="9">
          <cell r="A9" t="str">
            <v>A</v>
          </cell>
        </row>
      </sheetData>
      <sheetData sheetId="10855">
        <row r="9">
          <cell r="A9" t="str">
            <v>A</v>
          </cell>
        </row>
      </sheetData>
      <sheetData sheetId="10856">
        <row r="9">
          <cell r="A9" t="str">
            <v>A</v>
          </cell>
        </row>
      </sheetData>
      <sheetData sheetId="10857">
        <row r="9">
          <cell r="A9" t="str">
            <v>A</v>
          </cell>
        </row>
      </sheetData>
      <sheetData sheetId="10858">
        <row r="9">
          <cell r="A9" t="str">
            <v>A</v>
          </cell>
        </row>
      </sheetData>
      <sheetData sheetId="10859">
        <row r="9">
          <cell r="A9" t="str">
            <v>A</v>
          </cell>
        </row>
      </sheetData>
      <sheetData sheetId="10860">
        <row r="9">
          <cell r="A9" t="str">
            <v>A</v>
          </cell>
        </row>
      </sheetData>
      <sheetData sheetId="10861">
        <row r="9">
          <cell r="A9" t="str">
            <v>A</v>
          </cell>
        </row>
      </sheetData>
      <sheetData sheetId="10862">
        <row r="9">
          <cell r="A9" t="str">
            <v>A</v>
          </cell>
        </row>
      </sheetData>
      <sheetData sheetId="10863">
        <row r="9">
          <cell r="A9" t="str">
            <v>A</v>
          </cell>
        </row>
      </sheetData>
      <sheetData sheetId="10864">
        <row r="9">
          <cell r="A9" t="str">
            <v>A</v>
          </cell>
        </row>
      </sheetData>
      <sheetData sheetId="10865">
        <row r="9">
          <cell r="A9" t="str">
            <v>A</v>
          </cell>
        </row>
      </sheetData>
      <sheetData sheetId="10866">
        <row r="9">
          <cell r="A9" t="str">
            <v>A</v>
          </cell>
        </row>
      </sheetData>
      <sheetData sheetId="10867">
        <row r="9">
          <cell r="A9" t="str">
            <v>A</v>
          </cell>
        </row>
      </sheetData>
      <sheetData sheetId="10868">
        <row r="9">
          <cell r="A9" t="str">
            <v>A</v>
          </cell>
        </row>
      </sheetData>
      <sheetData sheetId="10869">
        <row r="9">
          <cell r="A9" t="str">
            <v>A</v>
          </cell>
        </row>
      </sheetData>
      <sheetData sheetId="10870">
        <row r="9">
          <cell r="A9" t="str">
            <v>A</v>
          </cell>
        </row>
      </sheetData>
      <sheetData sheetId="10871">
        <row r="9">
          <cell r="A9" t="str">
            <v>A</v>
          </cell>
        </row>
      </sheetData>
      <sheetData sheetId="10872">
        <row r="9">
          <cell r="A9" t="str">
            <v>A</v>
          </cell>
        </row>
      </sheetData>
      <sheetData sheetId="10873">
        <row r="9">
          <cell r="A9" t="str">
            <v>A</v>
          </cell>
        </row>
      </sheetData>
      <sheetData sheetId="10874">
        <row r="9">
          <cell r="A9" t="str">
            <v>A</v>
          </cell>
        </row>
      </sheetData>
      <sheetData sheetId="10875">
        <row r="9">
          <cell r="A9" t="str">
            <v>A</v>
          </cell>
        </row>
      </sheetData>
      <sheetData sheetId="10876">
        <row r="9">
          <cell r="A9" t="str">
            <v>A</v>
          </cell>
        </row>
      </sheetData>
      <sheetData sheetId="10877">
        <row r="9">
          <cell r="A9" t="str">
            <v>A</v>
          </cell>
        </row>
      </sheetData>
      <sheetData sheetId="10878">
        <row r="9">
          <cell r="A9" t="str">
            <v>A</v>
          </cell>
        </row>
      </sheetData>
      <sheetData sheetId="10879">
        <row r="9">
          <cell r="A9" t="str">
            <v>A</v>
          </cell>
        </row>
      </sheetData>
      <sheetData sheetId="10880">
        <row r="9">
          <cell r="A9" t="str">
            <v>A</v>
          </cell>
        </row>
      </sheetData>
      <sheetData sheetId="10881">
        <row r="9">
          <cell r="A9" t="str">
            <v>A</v>
          </cell>
        </row>
      </sheetData>
      <sheetData sheetId="10882">
        <row r="9">
          <cell r="A9" t="str">
            <v>A</v>
          </cell>
        </row>
      </sheetData>
      <sheetData sheetId="10883">
        <row r="9">
          <cell r="A9" t="str">
            <v>A</v>
          </cell>
        </row>
      </sheetData>
      <sheetData sheetId="10884">
        <row r="9">
          <cell r="A9" t="str">
            <v>A</v>
          </cell>
        </row>
      </sheetData>
      <sheetData sheetId="10885">
        <row r="9">
          <cell r="A9" t="str">
            <v>A</v>
          </cell>
        </row>
      </sheetData>
      <sheetData sheetId="10886">
        <row r="9">
          <cell r="A9" t="str">
            <v>A</v>
          </cell>
        </row>
      </sheetData>
      <sheetData sheetId="10887">
        <row r="9">
          <cell r="A9" t="str">
            <v>A</v>
          </cell>
        </row>
      </sheetData>
      <sheetData sheetId="10888">
        <row r="9">
          <cell r="A9" t="str">
            <v>A</v>
          </cell>
        </row>
      </sheetData>
      <sheetData sheetId="10889">
        <row r="9">
          <cell r="A9" t="str">
            <v>A</v>
          </cell>
        </row>
      </sheetData>
      <sheetData sheetId="10890">
        <row r="9">
          <cell r="A9" t="str">
            <v>A</v>
          </cell>
        </row>
      </sheetData>
      <sheetData sheetId="10891">
        <row r="9">
          <cell r="A9" t="str">
            <v>A</v>
          </cell>
        </row>
      </sheetData>
      <sheetData sheetId="10892">
        <row r="9">
          <cell r="A9" t="str">
            <v>A</v>
          </cell>
        </row>
      </sheetData>
      <sheetData sheetId="10893">
        <row r="9">
          <cell r="A9" t="str">
            <v>A</v>
          </cell>
        </row>
      </sheetData>
      <sheetData sheetId="10894">
        <row r="9">
          <cell r="A9" t="str">
            <v>A</v>
          </cell>
        </row>
      </sheetData>
      <sheetData sheetId="10895">
        <row r="9">
          <cell r="A9" t="str">
            <v>A</v>
          </cell>
        </row>
      </sheetData>
      <sheetData sheetId="10896">
        <row r="9">
          <cell r="A9" t="str">
            <v>A</v>
          </cell>
        </row>
      </sheetData>
      <sheetData sheetId="10897">
        <row r="9">
          <cell r="A9" t="str">
            <v>A</v>
          </cell>
        </row>
      </sheetData>
      <sheetData sheetId="10898">
        <row r="9">
          <cell r="A9" t="str">
            <v>A</v>
          </cell>
        </row>
      </sheetData>
      <sheetData sheetId="10899"/>
      <sheetData sheetId="10900"/>
      <sheetData sheetId="10901"/>
      <sheetData sheetId="10902"/>
      <sheetData sheetId="10903"/>
      <sheetData sheetId="10904"/>
      <sheetData sheetId="10905"/>
      <sheetData sheetId="10906" refreshError="1"/>
      <sheetData sheetId="10907" refreshError="1"/>
      <sheetData sheetId="10908" refreshError="1"/>
      <sheetData sheetId="10909" refreshError="1"/>
      <sheetData sheetId="10910" refreshError="1"/>
      <sheetData sheetId="10911" refreshError="1"/>
      <sheetData sheetId="10912" refreshError="1"/>
      <sheetData sheetId="10913" refreshError="1"/>
      <sheetData sheetId="10914" refreshError="1"/>
      <sheetData sheetId="10915" refreshError="1"/>
      <sheetData sheetId="10916" refreshError="1"/>
      <sheetData sheetId="10917" refreshError="1"/>
      <sheetData sheetId="10918">
        <row r="9">
          <cell r="A9" t="str">
            <v>A</v>
          </cell>
        </row>
      </sheetData>
      <sheetData sheetId="10919">
        <row r="9">
          <cell r="A9" t="str">
            <v>A</v>
          </cell>
        </row>
      </sheetData>
      <sheetData sheetId="10920">
        <row r="9">
          <cell r="A9" t="str">
            <v>A</v>
          </cell>
        </row>
      </sheetData>
      <sheetData sheetId="10921">
        <row r="9">
          <cell r="A9" t="str">
            <v>A</v>
          </cell>
        </row>
      </sheetData>
      <sheetData sheetId="10922">
        <row r="9">
          <cell r="A9" t="str">
            <v>A</v>
          </cell>
        </row>
      </sheetData>
      <sheetData sheetId="10923" refreshError="1"/>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sheetData sheetId="10936"/>
      <sheetData sheetId="10937"/>
      <sheetData sheetId="10938"/>
      <sheetData sheetId="10939"/>
      <sheetData sheetId="10940"/>
      <sheetData sheetId="10941">
        <row r="9">
          <cell r="A9" t="str">
            <v>A</v>
          </cell>
        </row>
      </sheetData>
      <sheetData sheetId="10942">
        <row r="9">
          <cell r="A9" t="str">
            <v>A</v>
          </cell>
        </row>
      </sheetData>
      <sheetData sheetId="10943">
        <row r="9">
          <cell r="A9" t="str">
            <v>A</v>
          </cell>
        </row>
      </sheetData>
      <sheetData sheetId="10944">
        <row r="9">
          <cell r="A9" t="str">
            <v>A</v>
          </cell>
        </row>
      </sheetData>
      <sheetData sheetId="10945">
        <row r="9">
          <cell r="A9" t="str">
            <v>A</v>
          </cell>
        </row>
      </sheetData>
      <sheetData sheetId="10946">
        <row r="9">
          <cell r="A9" t="str">
            <v>A</v>
          </cell>
        </row>
      </sheetData>
      <sheetData sheetId="10947">
        <row r="9">
          <cell r="A9" t="str">
            <v>A</v>
          </cell>
        </row>
      </sheetData>
      <sheetData sheetId="10948">
        <row r="9">
          <cell r="A9" t="str">
            <v>A</v>
          </cell>
        </row>
      </sheetData>
      <sheetData sheetId="10949">
        <row r="4">
          <cell r="A4" t="str">
            <v>BẢNG TÍNH TOÁN, ĐO BÓC KHỐI LƯỢNG HOÀN THÀNH ĐƯA VÀO QUYẾT TOÁN</v>
          </cell>
        </row>
      </sheetData>
      <sheetData sheetId="10950">
        <row r="4">
          <cell r="A4" t="str">
            <v>BẢNG TÍNH TOÁN, ĐO BÓC KHỐI LƯỢNG HOÀN THÀNH ĐƯA VÀO QUYẾT TOÁN</v>
          </cell>
        </row>
      </sheetData>
      <sheetData sheetId="10951">
        <row r="9">
          <cell r="A9" t="str">
            <v>A</v>
          </cell>
        </row>
      </sheetData>
      <sheetData sheetId="10952">
        <row r="9">
          <cell r="A9" t="str">
            <v>A</v>
          </cell>
        </row>
      </sheetData>
      <sheetData sheetId="10953">
        <row r="9">
          <cell r="A9" t="str">
            <v>A</v>
          </cell>
        </row>
      </sheetData>
      <sheetData sheetId="10954">
        <row r="9">
          <cell r="A9" t="str">
            <v>A</v>
          </cell>
        </row>
      </sheetData>
      <sheetData sheetId="10955">
        <row r="9">
          <cell r="A9" t="str">
            <v>A</v>
          </cell>
        </row>
      </sheetData>
      <sheetData sheetId="10956">
        <row r="9">
          <cell r="A9" t="str">
            <v>A</v>
          </cell>
        </row>
      </sheetData>
      <sheetData sheetId="10957">
        <row r="9">
          <cell r="A9" t="str">
            <v>A</v>
          </cell>
        </row>
      </sheetData>
      <sheetData sheetId="10958">
        <row r="9">
          <cell r="A9" t="str">
            <v>A</v>
          </cell>
        </row>
      </sheetData>
      <sheetData sheetId="10959">
        <row r="9">
          <cell r="A9" t="str">
            <v>A</v>
          </cell>
        </row>
      </sheetData>
      <sheetData sheetId="10960">
        <row r="9">
          <cell r="A9" t="str">
            <v>A</v>
          </cell>
        </row>
      </sheetData>
      <sheetData sheetId="10961">
        <row r="9">
          <cell r="A9" t="str">
            <v>A</v>
          </cell>
        </row>
      </sheetData>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row r="4">
          <cell r="A4" t="str">
            <v>BẢNG TÍNH TOÁN, ĐO BÓC KHỐI LƯỢNG HOÀN THÀNH ĐƯA VÀO QUYẾT TOÁN</v>
          </cell>
        </row>
      </sheetData>
      <sheetData sheetId="10982">
        <row r="4">
          <cell r="A4" t="str">
            <v>BẢNG TÍNH TOÁN, ĐO BÓC KHỐI LƯỢNG HOÀN THÀNH ĐƯA VÀO QUYẾT TOÁN</v>
          </cell>
        </row>
      </sheetData>
      <sheetData sheetId="10983"/>
      <sheetData sheetId="10984"/>
      <sheetData sheetId="10985"/>
      <sheetData sheetId="10986"/>
      <sheetData sheetId="10987">
        <row r="9">
          <cell r="A9" t="str">
            <v>A</v>
          </cell>
        </row>
      </sheetData>
      <sheetData sheetId="10988" refreshError="1"/>
      <sheetData sheetId="10989" refreshError="1"/>
      <sheetData sheetId="10990" refreshError="1"/>
      <sheetData sheetId="10991">
        <row r="9">
          <cell r="A9" t="str">
            <v>A</v>
          </cell>
        </row>
      </sheetData>
      <sheetData sheetId="10992">
        <row r="9">
          <cell r="A9" t="str">
            <v>A</v>
          </cell>
        </row>
      </sheetData>
      <sheetData sheetId="10993">
        <row r="9">
          <cell r="A9" t="str">
            <v>A</v>
          </cell>
        </row>
      </sheetData>
      <sheetData sheetId="10994"/>
      <sheetData sheetId="10995"/>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efreshError="1"/>
      <sheetData sheetId="11028" refreshError="1"/>
      <sheetData sheetId="11029" refreshError="1"/>
      <sheetData sheetId="11030" refreshError="1"/>
      <sheetData sheetId="11031" refreshError="1"/>
      <sheetData sheetId="11032" refreshError="1"/>
      <sheetData sheetId="11033" refreshError="1"/>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ow r="9">
          <cell r="A9" t="str">
            <v>A</v>
          </cell>
        </row>
      </sheetData>
      <sheetData sheetId="11049">
        <row r="9">
          <cell r="A9" t="str">
            <v>A</v>
          </cell>
        </row>
      </sheetData>
      <sheetData sheetId="11050"/>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refreshError="1"/>
      <sheetData sheetId="11061" refreshError="1"/>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sheetData sheetId="11331">
        <row r="9">
          <cell r="A9" t="str">
            <v>A</v>
          </cell>
        </row>
      </sheetData>
      <sheetData sheetId="11332"/>
      <sheetData sheetId="11333" refreshError="1"/>
      <sheetData sheetId="11334" refreshError="1"/>
      <sheetData sheetId="11335" refreshError="1"/>
      <sheetData sheetId="11336">
        <row r="9">
          <cell r="A9" t="str">
            <v>A</v>
          </cell>
        </row>
      </sheetData>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 VL den HT"/>
      <sheetName val="Gia giao VL den HT"/>
      <sheetName val="XL4Poppy"/>
      <sheetName val="dongia (2)"/>
      <sheetName val="GVL"/>
      <sheetName val="Check pile"/>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4Poppy"/>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Gia VL den HT"/>
      <sheetName val="SL"/>
      <sheetName val="dongia (2)"/>
      <sheetName val="Gia giao VL den HT"/>
      <sheetName val="GV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H"/>
      <sheetName val="SL"/>
      <sheetName val="NL"/>
      <sheetName val="US"/>
      <sheetName val="US2"/>
      <sheetName val="THP"/>
      <sheetName val="USPHU"/>
      <sheetName val="THP2"/>
      <sheetName val="USPHU2"/>
      <sheetName val="LKd"/>
      <sheetName val="LKT"/>
      <sheetName val="KCC"/>
      <sheetName val="Dv"/>
      <sheetName val="dongia (2)"/>
      <sheetName val="XL4Poppy"/>
      <sheetName val="TONG HOP VL-NC"/>
      <sheetName val="chitiet"/>
      <sheetName val="TONGKE3p "/>
      <sheetName val="TH VL, NC, DDHT Thanhphuoc"/>
      <sheetName val="DONGIA"/>
      <sheetName val="DON GIA"/>
      <sheetName val="DG"/>
      <sheetName val="LKVL-CK-HT-GD1"/>
      <sheetName val="TNHCHINH"/>
      <sheetName val="CHITIET VL-NC"/>
      <sheetName val="Tiepdia"/>
      <sheetName val="TDTKP"/>
      <sheetName val="VCV-BE-TONG"/>
      <sheetName val=""/>
      <sheetName val="Cước CG"/>
      <sheetName val="gia tri theo phong"/>
      <sheetName val="thao-go"/>
      <sheetName val="Sheet2"/>
      <sheetName val="Vua "/>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SĐP"/>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TTDZ22"/>
      <sheetName val="Tonf hop du toan"/>
      <sheetName val="Xuly Data"/>
      <sheetName val="Sheet1"/>
      <sheetName val="Gia VL den HT"/>
      <sheetName val="#REF"/>
      <sheetName val="Sheet2"/>
      <sheetName val="Sheet3"/>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DG "/>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dongia (2)"/>
      <sheetName val="DG7606TBA"/>
      <sheetName val="Input"/>
      <sheetName val="THKP"/>
      <sheetName val="TNHC"/>
      <sheetName val="DSPK"/>
      <sheetName val="khung ten TD"/>
      <sheetName val="tra-vat-lieu"/>
      <sheetName val="TH TB+XD"/>
      <sheetName val="BXLDL"/>
      <sheetName val="_x0000__x0000__x0000__x0000__x0000__x0000__x0000__x0000_"/>
      <sheetName val="HelpMe"/>
      <sheetName val="Chiet tinh"/>
      <sheetName val="CT -THVLNC"/>
      <sheetName val="Khoan cong truong Tan De"/>
      <sheetName val="M 67"/>
      <sheetName val="VuaBT"/>
      <sheetName val="PhaDoMong"/>
      <sheetName val="MTP"/>
      <sheetName val="MTP1"/>
      <sheetName val="Tonf_hop_du_toan"/>
      <sheetName val="dongia_(2)"/>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1"/>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VL,NC"/>
      <sheetName val="Chiet tinh dz35"/>
      <sheetName val="방배동내역(리라)"/>
      <sheetName val="Tổng kê"/>
      <sheetName val="PNT-QUOT-#3"/>
      <sheetName val="COAT&amp;WRAP-QIOT-#3"/>
      <sheetName val=""/>
      <sheetName val="6호기"/>
      <sheetName val="????????"/>
      <sheetName val="Luong TT01"/>
      <sheetName val="NCV3-X"/>
      <sheetName val="Bang luong NHOM I"/>
      <sheetName val="TONGKE-HT"/>
      <sheetName val="truc tiep"/>
      <sheetName val="gia vt,nc,may"/>
      <sheetName val="Tham khao "/>
      <sheetName val="He thong tai khoan"/>
      <sheetName val="Executive Summary"/>
      <sheetName val="dsctytv"/>
      <sheetName val="Thongtin"/>
      <sheetName val="ds"/>
      <sheetName val="KQKD-03"/>
      <sheetName val="PhongBan"/>
      <sheetName val="De11A"/>
      <sheetName val="Bang_ke_TT"/>
      <sheetName val="BCDTK"/>
      <sheetName val="MTC"/>
      <sheetName val="PA2"/>
      <sheetName val="PA3"/>
      <sheetName val="1.3"/>
      <sheetName val="1.5"/>
      <sheetName val="LKVL-CK-HT-GD1"/>
      <sheetName val="giathanh1"/>
      <sheetName val="THPDMoi  (2)"/>
      <sheetName val="gtrinh"/>
      <sheetName val="TONG HOP VL-NC"/>
      <sheetName val="lam-moi"/>
      <sheetName val="chitiet"/>
      <sheetName val="TONGKE3p "/>
      <sheetName val="TH VL, NC, DDHT Thanhphuoc"/>
      <sheetName val="DONGIA"/>
      <sheetName val="thao-go"/>
      <sheetName val="DON GIA"/>
      <sheetName val="DG"/>
      <sheetName val="phuluc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NEW-PANEL"/>
      <sheetName val="SĐT"/>
      <sheetName val="Luong_TT05"/>
      <sheetName val="vc1"/>
      <sheetName val="Gia"/>
      <sheetName val="vc2"/>
      <sheetName val="BX588"/>
      <sheetName val="CP vua"/>
      <sheetName val="DGCM"/>
      <sheetName val="May"/>
      <sheetName val="THVT"/>
      <sheetName val="VC31"/>
      <sheetName val="VC588"/>
      <sheetName val="DTCT(full)"/>
      <sheetName val="PTDG_GPMB"/>
      <sheetName val="PTDG VCTB"/>
      <sheetName val="DTCT"/>
      <sheetName val="Xuly_Data"/>
      <sheetName val="cap_so_lao_dong"/>
      <sheetName val="Chiet_tinh"/>
      <sheetName val="dongia_(2)1"/>
      <sheetName val="Xuly_Data1"/>
      <sheetName val="cap_so_lao_dong1"/>
      <sheetName val="Chiet_tinh1"/>
      <sheetName val="chitimc"/>
      <sheetName val="Tra KS"/>
      <sheetName val="GVL"/>
      <sheetName val="Temp"/>
      <sheetName val="Tai trong"/>
      <sheetName val="Gioi thieu"/>
      <sheetName val="Tohoptaitrong"/>
      <sheetName val="________"/>
      <sheetName val="S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sheetData sheetId="41"/>
      <sheetData sheetId="42"/>
      <sheetData sheetId="43"/>
      <sheetData sheetId="44"/>
      <sheetData sheetId="45" refreshError="1"/>
      <sheetData sheetId="46" refreshError="1"/>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 3-05"/>
      <sheetName val="M 67"/>
      <sheetName val="dongia (2)"/>
      <sheetName val="XL4Poppy"/>
      <sheetName val="Gia VL den HT"/>
      <sheetName val="#REF"/>
      <sheetName val="Sheet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Von DTPT"/>
      <sheetName val="PLII"/>
      <sheetName val="PLIII-TH"/>
      <sheetName val="PL IV (CDNSDP)"/>
      <sheetName val="PLkeo theo 570"/>
      <sheetName val="dieu chinh nuong ngoai"/>
      <sheetName val="Sheet2"/>
      <sheetName val="Sheet3"/>
      <sheetName val="PLII "/>
      <sheetName val="Phan bo 5nghin"/>
      <sheetName val="PLII  (3)"/>
      <sheetName val="BM 1 NSNN"/>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BANCO"/>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sheetData sheetId="1"/>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sheetData sheetId="19"/>
      <sheetData sheetId="20"/>
      <sheetData sheetId="21"/>
      <sheetData sheetId="22"/>
      <sheetData sheetId="23"/>
      <sheetData sheetId="24"/>
      <sheetData sheetId="25"/>
      <sheetData sheetId="26">
        <row r="13">
          <cell r="N13">
            <v>2523825</v>
          </cell>
        </row>
      </sheetData>
      <sheetData sheetId="27">
        <row r="123">
          <cell r="E123">
            <v>0.72098016200000004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
      <sheetName val="Bia "/>
      <sheetName val="th17"/>
      <sheetName val="H17"/>
      <sheetName val="XXXXXXXX"/>
      <sheetName val="XL4Poppy"/>
      <sheetName val="SL"/>
      <sheetName val="dongia (2)"/>
      <sheetName val="thao-go"/>
      <sheetName val="GiengH17"/>
      <sheetName val="Sheet1"/>
      <sheetName val="02. Du toan"/>
      <sheetName val="vua(c)"/>
      <sheetName val="Agg-Require-Asphalt"/>
      <sheetName val="Payment"/>
    </sheetNames>
    <sheetDataSet>
      <sheetData sheetId="0" refreshError="1"/>
      <sheetData sheetId="1"/>
      <sheetData sheetId="2"/>
      <sheetData sheetId="3"/>
      <sheetData sheetId="4" refreshError="1"/>
      <sheetData sheetId="5">
        <row r="4">
          <cell r="C4" t="str">
            <v>Delete</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heetName val="R&amp;P"/>
      <sheetName val="Sheet2"/>
      <sheetName val="Sheet1"/>
      <sheetName val="Detailed for Breakdown"/>
      <sheetName val="Names"/>
      <sheetName val="Tong Hop"/>
      <sheetName val="Phan tich"/>
      <sheetName val="Sheet3"/>
      <sheetName val="XL4Poppy"/>
      <sheetName val="Tong Ho"/>
      <sheetName val="Tong H"/>
      <sheetName val="Tong "/>
      <sheetName val="Tong"/>
      <sheetName val="Ton"/>
      <sheetName val="To"/>
      <sheetName val="T"/>
      <sheetName val=""/>
      <sheetName val="Uchongxo"/>
      <sheetName val="banmatcau"/>
      <sheetName val="damngang"/>
      <sheetName val="mat"/>
      <sheetName val="nen"/>
      <sheetName val="Tonghop"/>
      <sheetName val="damTrong"/>
      <sheetName val="Tamdosan"/>
      <sheetName val="Mo(M2)"/>
      <sheetName val="Mo(M1)"/>
      <sheetName val="klban-qd"/>
      <sheetName val="00000000"/>
      <sheetName val="10000000"/>
      <sheetName val="20000000"/>
      <sheetName val="Congtron"/>
      <sheetName val="Congban"/>
      <sheetName val="KLcongban"/>
      <sheetName val="KLTHcongtron"/>
      <sheetName val="Sheet4"/>
      <sheetName val="Sheet5"/>
      <sheetName val="Sheet6"/>
      <sheetName val="Sheet7"/>
      <sheetName val="LopBTN7cm"/>
      <sheetName val="(In.Gird-Ex.Gird-Deck)"/>
      <sheetName val="Railing"/>
      <sheetName val="StartUp"/>
      <sheetName val="CT -THVLNC"/>
      <sheetName val="Sheet8"/>
      <sheetName val="Sheet9"/>
      <sheetName val="Sheet10"/>
      <sheetName val="Sheet11"/>
      <sheetName val="Sheet12"/>
      <sheetName val="GIA-DU-KIEN"/>
      <sheetName val="TM"/>
      <sheetName val="TH TB "/>
      <sheetName val="GIAM-GiA"/>
      <sheetName val="HMI"/>
      <sheetName val="HMII"/>
      <sheetName val="Don gia chi tiet"/>
      <sheetName val="Chenh lech vat tu"/>
      <sheetName val="CL-MAY"/>
      <sheetName val="Gxd"/>
      <sheetName val="TM "/>
      <sheetName val="PL1"/>
      <sheetName val="PL2"/>
      <sheetName val="P3"/>
      <sheetName val="PL4"/>
      <sheetName val="G-so-sanh"/>
      <sheetName val="G-toanbo"/>
      <sheetName val="PTCT-DG-VC-DAT"/>
      <sheetName val="HSTV"/>
      <sheetName val="VLXDHA"/>
      <sheetName val="TDT"/>
      <sheetName val="TH XL- KTK"/>
      <sheetName val="DGKS "/>
      <sheetName val="TH-XL"/>
      <sheetName val="VL-NC-MTC"/>
      <sheetName val="Đơn giá chi tiet"/>
      <sheetName val="vcNT"/>
      <sheetName val="NGAMHA"/>
      <sheetName val="CTHA"/>
      <sheetName val="CTBT"/>
      <sheetName val="GiaVLdenHT"/>
      <sheetName val="Chitiet DCS"/>
      <sheetName val="thaodo"/>
      <sheetName val="TH Congto (2)"/>
      <sheetName val="GiagiaoVLHT"/>
      <sheetName val="CPVC"/>
      <sheetName val="luongXLdz"/>
      <sheetName val="GCM-2127"/>
      <sheetName val="30000000"/>
      <sheetName val="40000000"/>
      <sheetName val="Sheet1 (2)"/>
      <sheetName val="Tong hop kinh phi"/>
      <sheetName val="Du toan"/>
      <sheetName val="THONG KE THEP"/>
      <sheetName val="foxz"/>
      <sheetName val="dongia (2)"/>
      <sheetName val="thao-go"/>
      <sheetName val="T10d3"/>
      <sheetName val="PL 1-TH"/>
      <sheetName val="PCDT 2023"/>
      <sheetName val="TH thuy loi"/>
      <sheetName val="Cty TV Yên Bái"/>
      <sheetName val="Cty TV Lao Cai"/>
      <sheetName val="Cty TV DHXD"/>
      <sheetName val="CTY CP TV DHXD"/>
      <sheetName val="Phan cong NV"/>
      <sheetName val="HTKT"/>
      <sheetName val="Bieu 3E"/>
      <sheetName val="Bieu Tech 7"/>
      <sheetName val="GiaNC"/>
      <sheetName val="XXXXXXXX"/>
      <sheetName val="COng ban Km6-KM9"/>
      <sheetName val="HelpMe"/>
      <sheetName val="72+420"/>
      <sheetName val="72+400(Graph)"/>
      <sheetName val="76+400"/>
      <sheetName val="76+400(Graph)"/>
      <sheetName val="80+000"/>
      <sheetName val="80+000(Graph)"/>
      <sheetName val="InVL (2)"/>
      <sheetName val="bang tinh"/>
      <sheetName val="bang th tren 100"/>
      <sheetName val="duoi 100"/>
      <sheetName val="Biểu THGDT"/>
      <sheetName val="957"/>
      <sheetName val="Bang tra"/>
      <sheetName val="Luong 1900"/>
      <sheetName val="VC"/>
      <sheetName val="TH VL-NC-M"/>
      <sheetName val="KS"/>
      <sheetName val="Gia thang 6"/>
      <sheetName val="MH"/>
      <sheetName val="M+NC"/>
      <sheetName val="VL-NC-M"/>
      <sheetName val="DGCT1"/>
      <sheetName val="DGCT2"/>
      <sheetName val="DGCT3"/>
      <sheetName val="DGCT4"/>
      <sheetName val="DGCT5"/>
      <sheetName val="Roda"/>
      <sheetName val="KL sut&gt;100"/>
      <sheetName val="TB Ngam"/>
      <sheetName val="KL sut&lt;100"/>
      <sheetName val="Pier"/>
      <sheetName val="Pile"/>
      <sheetName val="MTP"/>
    </sheetNames>
    <sheetDataSet>
      <sheetData sheetId="0" refreshError="1"/>
      <sheetData sheetId="1" refreshError="1">
        <row r="22">
          <cell r="G22">
            <v>3334.9410000000003</v>
          </cell>
        </row>
        <row r="24">
          <cell r="G24">
            <v>5406</v>
          </cell>
        </row>
        <row r="27">
          <cell r="G27">
            <v>920</v>
          </cell>
        </row>
        <row r="39">
          <cell r="G39">
            <v>183636</v>
          </cell>
        </row>
        <row r="50">
          <cell r="G50">
            <v>4700</v>
          </cell>
        </row>
        <row r="54">
          <cell r="G54">
            <v>8596</v>
          </cell>
        </row>
        <row r="58">
          <cell r="G58">
            <v>4600</v>
          </cell>
        </row>
        <row r="84">
          <cell r="G84">
            <v>307000</v>
          </cell>
        </row>
        <row r="86">
          <cell r="G86">
            <v>1800000</v>
          </cell>
        </row>
        <row r="90">
          <cell r="G90">
            <v>30000</v>
          </cell>
        </row>
        <row r="100">
          <cell r="G100">
            <v>70000</v>
          </cell>
        </row>
        <row r="102">
          <cell r="G102">
            <v>420000</v>
          </cell>
        </row>
        <row r="103">
          <cell r="G103">
            <v>315000</v>
          </cell>
        </row>
        <row r="104">
          <cell r="G104">
            <v>168000.00000000003</v>
          </cell>
        </row>
        <row r="105">
          <cell r="G105">
            <v>504000</v>
          </cell>
        </row>
        <row r="106">
          <cell r="G106">
            <v>1260000</v>
          </cell>
        </row>
        <row r="107">
          <cell r="G107">
            <v>1680000</v>
          </cell>
        </row>
        <row r="109">
          <cell r="G109">
            <v>61400</v>
          </cell>
        </row>
        <row r="110">
          <cell r="G110">
            <v>49120</v>
          </cell>
        </row>
        <row r="124">
          <cell r="G124">
            <v>785469</v>
          </cell>
        </row>
        <row r="125">
          <cell r="G125">
            <v>1125943</v>
          </cell>
        </row>
        <row r="138">
          <cell r="G138">
            <v>522969</v>
          </cell>
        </row>
        <row r="146">
          <cell r="G146">
            <v>744850</v>
          </cell>
        </row>
        <row r="150">
          <cell r="G150">
            <v>1085836</v>
          </cell>
        </row>
        <row r="160">
          <cell r="G160">
            <v>650177</v>
          </cell>
        </row>
        <row r="164">
          <cell r="G164">
            <v>52566</v>
          </cell>
        </row>
        <row r="165">
          <cell r="G165">
            <v>55829</v>
          </cell>
        </row>
        <row r="167">
          <cell r="G167">
            <v>480789</v>
          </cell>
        </row>
        <row r="172">
          <cell r="G172">
            <v>868408</v>
          </cell>
        </row>
        <row r="179">
          <cell r="G179">
            <v>321512</v>
          </cell>
        </row>
        <row r="191">
          <cell r="G191">
            <v>472652</v>
          </cell>
        </row>
        <row r="198">
          <cell r="G198">
            <v>641961</v>
          </cell>
        </row>
        <row r="207">
          <cell r="G207">
            <v>776006</v>
          </cell>
        </row>
        <row r="209">
          <cell r="G209">
            <v>381748</v>
          </cell>
        </row>
        <row r="210">
          <cell r="G210">
            <v>426161</v>
          </cell>
        </row>
        <row r="225">
          <cell r="G225">
            <v>861908</v>
          </cell>
        </row>
        <row r="226">
          <cell r="G226">
            <v>1247376</v>
          </cell>
        </row>
        <row r="227">
          <cell r="G227">
            <v>1718736</v>
          </cell>
        </row>
        <row r="228">
          <cell r="G228">
            <v>1824131</v>
          </cell>
        </row>
        <row r="232">
          <cell r="G232">
            <v>2331539</v>
          </cell>
        </row>
        <row r="235">
          <cell r="G235">
            <v>2650744</v>
          </cell>
        </row>
        <row r="241">
          <cell r="G241">
            <v>78386</v>
          </cell>
        </row>
        <row r="244">
          <cell r="G244">
            <v>96606</v>
          </cell>
        </row>
        <row r="248">
          <cell r="G248">
            <v>113782</v>
          </cell>
        </row>
        <row r="250">
          <cell r="G250">
            <v>235732</v>
          </cell>
        </row>
        <row r="253">
          <cell r="G253">
            <v>107131</v>
          </cell>
        </row>
        <row r="260">
          <cell r="G260">
            <v>83578</v>
          </cell>
        </row>
        <row r="263">
          <cell r="G263">
            <v>1279858</v>
          </cell>
        </row>
        <row r="264">
          <cell r="G264">
            <v>1800749</v>
          </cell>
        </row>
        <row r="271">
          <cell r="G271">
            <v>1594996</v>
          </cell>
        </row>
        <row r="272">
          <cell r="G272">
            <v>1878187</v>
          </cell>
        </row>
        <row r="274">
          <cell r="G274">
            <v>3939622</v>
          </cell>
        </row>
        <row r="277">
          <cell r="G277">
            <v>140021</v>
          </cell>
        </row>
        <row r="281">
          <cell r="G281">
            <v>36194</v>
          </cell>
        </row>
        <row r="286">
          <cell r="G286">
            <v>41681</v>
          </cell>
        </row>
        <row r="296">
          <cell r="G296">
            <v>715811</v>
          </cell>
        </row>
        <row r="297">
          <cell r="G297">
            <v>839415</v>
          </cell>
        </row>
        <row r="305">
          <cell r="G305">
            <v>119771</v>
          </cell>
        </row>
        <row r="337">
          <cell r="G337">
            <v>430951</v>
          </cell>
        </row>
        <row r="338">
          <cell r="G338">
            <v>930432</v>
          </cell>
        </row>
        <row r="355">
          <cell r="G355">
            <v>27532</v>
          </cell>
        </row>
        <row r="371">
          <cell r="G371">
            <v>889435</v>
          </cell>
        </row>
        <row r="372">
          <cell r="G372">
            <v>1074220</v>
          </cell>
        </row>
        <row r="378">
          <cell r="G378">
            <v>818562</v>
          </cell>
        </row>
        <row r="385">
          <cell r="G385">
            <v>6781995</v>
          </cell>
        </row>
        <row r="391">
          <cell r="G391">
            <v>361686</v>
          </cell>
        </row>
        <row r="392">
          <cell r="G392">
            <v>746550</v>
          </cell>
        </row>
        <row r="403">
          <cell r="G403">
            <v>862947</v>
          </cell>
        </row>
      </sheetData>
      <sheetData sheetId="2">
        <row r="24">
          <cell r="G24">
            <v>5406</v>
          </cell>
        </row>
      </sheetData>
      <sheetData sheetId="3" refreshError="1"/>
      <sheetData sheetId="4" refreshError="1"/>
      <sheetData sheetId="5" refreshError="1">
        <row r="5">
          <cell r="D5">
            <v>1.1128</v>
          </cell>
        </row>
        <row r="6">
          <cell r="D6">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 giao VL den HT"/>
      <sheetName val="XL4Poppy"/>
      <sheetName val="R&amp;P"/>
      <sheetName val="Names"/>
      <sheetName val="Quantity"/>
      <sheetName val="dongia (2)"/>
      <sheetName val="DG 285"/>
      <sheetName val="dg-VTu"/>
      <sheetName val="TT+H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i-Cao-bars list of diaphragm"/>
      <sheetName val="Qui-Cao-bars list of Style1 PCI"/>
      <sheetName val="Cam-Thuy-DamT"/>
      <sheetName val="Cam-Thuy-Tru P1~P8"/>
      <sheetName val="Sheet1"/>
      <sheetName val="XL4Poppy"/>
      <sheetName val="Gia VL den HT"/>
      <sheetName val="#REF"/>
      <sheetName val="TH Kinh phi"/>
      <sheetName val="gVL"/>
      <sheetName val="Worksheet in CTHUY-TC-09"/>
      <sheetName val="DonGiaLD"/>
      <sheetName val="Bia"/>
      <sheetName val="Pier"/>
      <sheetName val="ptvt-dg"/>
      <sheetName val="List"/>
      <sheetName val="Don gia"/>
      <sheetName val="DT chi tiet"/>
      <sheetName val="TT+HT"/>
      <sheetName val="tonghop"/>
      <sheetName val="KB"/>
      <sheetName val="Sheet2"/>
      <sheetName val="DZ 0.4"/>
      <sheetName val="TCVN 1651-2008"/>
      <sheetName val="Sl"/>
      <sheetName val="Load"/>
      <sheetName val="Foundation"/>
      <sheetName val="He so"/>
      <sheetName val="KL CONG"/>
      <sheetName val="Than cong"/>
      <sheetName val="KLDV"/>
      <sheetName val="BOQ-1"/>
      <sheetName val="nhan cong"/>
      <sheetName val="DataCong"/>
      <sheetName val="MTO REV.0"/>
      <sheetName val="Material"/>
      <sheetName val="PTCT"/>
      <sheetName val="DATA"/>
      <sheetName val="DTCT"/>
      <sheetName val="DMTL"/>
      <sheetName val="BANGTRA"/>
      <sheetName val="Gia VL"/>
      <sheetName val="GCM"/>
      <sheetName val="DGNC"/>
      <sheetName val="chitimc"/>
      <sheetName val="VL-NC-M"/>
      <sheetName val="TT_10KV"/>
      <sheetName val="Ts"/>
      <sheetName val="Du Toan"/>
      <sheetName val="ptvt"/>
      <sheetName val="DGTH_Ham"/>
      <sheetName val="DGTH_Tuyen"/>
      <sheetName val="DGTH_cong hop"/>
      <sheetName val="Kich thuoc mo M1-nam lay"/>
      <sheetName val="Tien do TV"/>
      <sheetName val="Config"/>
      <sheetName val="1B Cai tao PA2"/>
      <sheetName val="Be"/>
      <sheetName val="TienLuong"/>
      <sheetName val="GVT"/>
      <sheetName val="THKL"/>
      <sheetName val="VL"/>
      <sheetName val="QD79"/>
      <sheetName val="dg"/>
      <sheetName val="Dongia"/>
      <sheetName val="2. TỔNG HỢP"/>
      <sheetName val="Book 1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Sheet1"/>
      <sheetName val="Sheet2"/>
      <sheetName val="Sheet3"/>
      <sheetName val="XL4Poppy"/>
    </sheetNames>
    <sheetDataSet>
      <sheetData sheetId="0"/>
      <sheetData sheetId="1"/>
      <sheetData sheetId="2"/>
      <sheetData sheetId="3"/>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67"/>
      <sheetName val="T.GIANG"/>
      <sheetName val="XL4Poppy"/>
      <sheetName val="DG vat tu"/>
      <sheetName val="TTDZ22"/>
      <sheetName val="THCT"/>
      <sheetName val="THDZ0,4"/>
      <sheetName val="TH DZ35"/>
      <sheetName val="THTram"/>
      <sheetName val="Sheet1"/>
      <sheetName val="NHAP DU LIEU"/>
      <sheetName val="NEW-PANEL"/>
      <sheetName val="UP"/>
      <sheetName val="T.So_chung"/>
      <sheetName val="#REF"/>
      <sheetName val="SL dau tien"/>
      <sheetName val="HSKVUC"/>
      <sheetName val="TH kinh phi"/>
      <sheetName val="SILICATE"/>
      <sheetName val="INDOICHIEU"/>
      <sheetName val="camayTT01"/>
      <sheetName val="6호기"/>
      <sheetName val="tl"/>
      <sheetName val="khung ten TD"/>
      <sheetName val="tra-vat-lieu"/>
      <sheetName val="Liet ke"/>
      <sheetName val="TBA XDM"/>
      <sheetName val="Quantity"/>
      <sheetName val="DINH_MUC"/>
      <sheetName val="TH_KHOAN"/>
      <sheetName val="Main"/>
      <sheetName val="Names"/>
      <sheetName val="R&amp;P"/>
      <sheetName val="Payment"/>
      <sheetName val="149-2"/>
      <sheetName val="LE"/>
      <sheetName val="ChiTietDZ"/>
      <sheetName val="VuaBT"/>
      <sheetName val="ESTI."/>
      <sheetName val="DI-ESTI"/>
      <sheetName val="DATA"/>
      <sheetName val="VLG"/>
      <sheetName val="dongia (2)"/>
      <sheetName val="HE SO"/>
      <sheetName val="Sheet3"/>
      <sheetName val="Chung"/>
      <sheetName val="HG"/>
      <sheetName val="Weather"/>
      <sheetName val="Nghỉ lễ"/>
      <sheetName val="Sheet2"/>
      <sheetName val="CHITIET VL-NC-TT -1p"/>
      <sheetName val="thao-go"/>
      <sheetName val="VC"/>
      <sheetName val="dtxl"/>
      <sheetName val="M_67"/>
      <sheetName val="M_671"/>
      <sheetName val="T_GIANG"/>
      <sheetName val="T_So_chung"/>
      <sheetName val="TH_DZ35"/>
      <sheetName val="DG_vat_tu"/>
      <sheetName val="NHAP_DU_LIEU"/>
      <sheetName val="Tro giup"/>
      <sheetName val="MTO REV.2(ARMOR)"/>
      <sheetName val="TH TB+XD"/>
      <sheetName val="GVT"/>
      <sheetName val="TK22"/>
      <sheetName val="SL"/>
      <sheetName val="TH"/>
      <sheetName val="Đầu vào"/>
      <sheetName val="Gia VL den HT"/>
      <sheetName val="Keothep"/>
      <sheetName val="Mo M2"/>
      <sheetName val="chitiet"/>
      <sheetName val="EQUIP"/>
      <sheetName val="LAB"/>
      <sheetName val="Mat"/>
      <sheetName val="UP "/>
      <sheetName val="chi tiet TBA"/>
      <sheetName val="DG 285"/>
      <sheetName val="m doc"/>
      <sheetName val="DG"/>
      <sheetName val="May"/>
      <sheetName val="DM_BBNT"/>
      <sheetName val="TCVN"/>
      <sheetName val="Du thau 03x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Gioi thieu"/>
      <sheetName val="VL"/>
      <sheetName val="Du Toan"/>
      <sheetName val="6823_PS_1700"/>
      <sheetName val="PU_ITALY_"/>
      <sheetName val="6823_PS_17001"/>
      <sheetName val="PU_ITALY_1"/>
      <sheetName val="LKVL-CK-HT-GD1"/>
      <sheetName val="TONGKE-HT"/>
      <sheetName val="he so"/>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SILICATE"/>
      <sheetName val="Chi tiết Goc -AB"/>
      <sheetName val="갑지"/>
      <sheetName val="6823_PS_17002"/>
      <sheetName val="PU_ITALY_2"/>
      <sheetName val="V-M(Bdinh)"/>
      <sheetName val="gVL"/>
      <sheetName val="PT ksat"/>
      <sheetName val="LUONG KS"/>
      <sheetName val="May"/>
      <sheetName val="heso"/>
      <sheetName val="PTDG"/>
      <sheetName val="THDT"/>
      <sheetName val="VAT LIEU"/>
      <sheetName val="DTCT"/>
      <sheetName val="XD4Poppy"/>
      <sheetName val="ranh hong"/>
      <sheetName val="cot_xa"/>
      <sheetName val="MTO REV.2(ARMOR)"/>
      <sheetName val="??-BLDG"/>
      <sheetName val="Sheet3"/>
      <sheetName val="6823_PS_17003"/>
      <sheetName val="PU_ITALY_3"/>
      <sheetName val="he_so"/>
      <sheetName val="Du_Toan"/>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_tiết_Goc_-AB"/>
      <sheetName val="Gioi_thieu"/>
      <sheetName val="MTO_REV_2(ARMOR)"/>
      <sheetName val="NhanCong"/>
      <sheetName val="Ts"/>
      <sheetName val="TT35"/>
      <sheetName val="Sheet1"/>
      <sheetName val="A1.8 NhIII (1050k)"/>
      <sheetName val="Nhan cong nhom I"/>
      <sheetName val="Luong TT05"/>
      <sheetName val="10_VC đ. ngắn"/>
      <sheetName val="__-BLDG"/>
      <sheetName val="ND"/>
      <sheetName val="Luong A3"/>
      <sheetName val="Luong TT01"/>
      <sheetName val="DATA"/>
      <sheetName val="luong"/>
      <sheetName val="NC"/>
      <sheetName val="san dao"/>
      <sheetName val="Ty le"/>
      <sheetName val="Bia"/>
      <sheetName val="Equipment"/>
      <sheetName val="DT_THAU"/>
      <sheetName val="DGVL"/>
      <sheetName val="MAIN GATE HOUSE"/>
      <sheetName val="giavl"/>
      <sheetName val="THCP Lap dat"/>
      <sheetName val="THCP xay dung"/>
      <sheetName val="Don gia XD"/>
      <sheetName val="Du toan XD"/>
      <sheetName val="NC+MTC"/>
      <sheetName val="TTVanChuyen"/>
      <sheetName val="Electrical Breakdown"/>
      <sheetName val="KH tai chinh khoa san"/>
      <sheetName val="BG"/>
      <sheetName val="B-B"/>
      <sheetName val="Chenh lech vat tu"/>
      <sheetName val="Chiet tinh dz35"/>
      <sheetName val="THKL"/>
      <sheetName val="00000000"/>
      <sheetName val="10000000"/>
      <sheetName val="68-69"/>
      <sheetName val="Chi tiet ranh"/>
      <sheetName val="Duong Ngang"/>
      <sheetName val="San gia co"/>
      <sheetName val="Bien Bao"/>
      <sheetName val="Coc tieu - Coc H"/>
      <sheetName val="Chi ti?t Goc -AB"/>
      <sheetName val="Chi ti_t Goc -AB"/>
      <sheetName val="DG_TN TB LE (2)"/>
      <sheetName val="125x125"/>
      <sheetName val="TH"/>
      <sheetName val="PNT-QUOT-#3"/>
      <sheetName val="COAT&amp;WRAP-QIOT-#3"/>
      <sheetName val="TN"/>
      <sheetName val="CT -THVLNC"/>
      <sheetName val="Chiet tinh"/>
      <sheetName val="DGCT"/>
      <sheetName val="GiaVT"/>
      <sheetName val="Bang cap"/>
      <sheetName val="NOTE"/>
      <sheetName val="Canopy,SS5"/>
      <sheetName val="Vat tu"/>
      <sheetName val="Canopy,SS5 (2)"/>
      <sheetName val="Rate"/>
      <sheetName val="RAB AR&amp;STR"/>
      <sheetName val="escon"/>
      <sheetName val="QD957"/>
      <sheetName val="D&amp;W def."/>
      <sheetName val="실행"/>
      <sheetName val="D+W"/>
      <sheetName val="SEX"/>
      <sheetName val="MTP"/>
      <sheetName val="MTP1"/>
      <sheetName val="SL"/>
      <sheetName val="노임단가"/>
      <sheetName val="DG-TNHC-85"/>
      <sheetName val="STRUCTURE.Q'TY"/>
      <sheetName val="REMAIN Q'TY - SUB"/>
      <sheetName val="P"/>
      <sheetName val="T K"/>
      <sheetName val="조명시설"/>
      <sheetName val="Nhan cong"/>
      <sheetName val="Thiet bi"/>
      <sheetName val="DM.ChiPhi"/>
      <sheetName val="May TC"/>
      <sheetName val="Phan tich"/>
      <sheetName val="Bang KL"/>
      <sheetName val="TH Kinh phi"/>
      <sheetName val="vlieu"/>
      <sheetName val="NC "/>
      <sheetName val="C.BI DAO"/>
      <sheetName val="RFI-1"/>
      <sheetName val="Cp&gt;10-Ln&lt;10"/>
      <sheetName val="Ln&lt;20"/>
      <sheetName val="EIRR&gt;1&lt;1"/>
      <sheetName val="EIRR&gt; 2"/>
      <sheetName val="EIRR&lt;2"/>
      <sheetName val="Luong BN"/>
      <sheetName val="Luong TB"/>
      <sheetName val="Ca may TB"/>
      <sheetName val="Máy BN"/>
      <sheetName val="Tien do TV"/>
      <sheetName val="Config"/>
      <sheetName val="CP Du phong"/>
      <sheetName val="Tong hop kinh phi"/>
      <sheetName val="THDT goi thau TB"/>
      <sheetName val="QD79"/>
      <sheetName val="Giathanh1m3BT"/>
      <sheetName val="DSHD DH"/>
      <sheetName val="Control"/>
      <sheetName val="THVATTU"/>
      <sheetName val="So lieu"/>
      <sheetName val="LTT_ TT01_2015_BXD"/>
      <sheetName val="Đơn giá NC_TT01_2015"/>
      <sheetName val="Đơn giá ca máy theo TT06_2010"/>
      <sheetName val="ĐM6061_2008(XLĐZ)"/>
      <sheetName val="ĐM6060_2008(Lap dat TBA)"/>
      <sheetName val="Dongia7606_8001_4167"/>
      <sheetName val="ĐM228 _2015(suachua)"/>
      <sheetName val="ĐM39_2005(T.N đien ĐZ&amp;TBA)"/>
      <sheetName val="ĐM01_2000(thinghiem ĐZTTĐL)"/>
      <sheetName val="Đon gia thi nghiem ĐZ&amp;TBA"/>
      <sheetName val="Đon gia 228 sua chua"/>
      <sheetName val="các máy chưa có trong TT 06"/>
      <sheetName val="Cuoc van chuyen"/>
      <sheetName val="THEPMA"/>
      <sheetName val="GIA VT 03-2019"/>
      <sheetName val="KH-Q1,Q2,01"/>
      <sheetName val="macBT"/>
      <sheetName val="Du lieu CKN"/>
      <sheetName val="THCP Tuyen"/>
      <sheetName val="PTDG "/>
      <sheetName val="AASHTO92"/>
      <sheetName val="Lương"/>
      <sheetName val="Ca máy"/>
      <sheetName val="TH khối lượng phải làm"/>
      <sheetName val="A1.CN"/>
      <sheetName val="GiaVTu"/>
      <sheetName val="Tủ điện"/>
      <sheetName val="CT mong"/>
      <sheetName val="TH-20"/>
      <sheetName val="THop"/>
      <sheetName val="THop-20"/>
      <sheetName val="ĐHóa"/>
      <sheetName val="ĐHy"/>
      <sheetName val="ĐTư"/>
      <sheetName val="PBinh"/>
      <sheetName val="Phu Lg"/>
      <sheetName val="PYen"/>
      <sheetName val="SCong"/>
      <sheetName val="TP TNguyen"/>
      <sheetName val="TP Thái Nguyên"/>
      <sheetName val="Vnhai"/>
      <sheetName val="Đội 110"/>
      <sheetName val="TNHC"/>
      <sheetName val="CT Thang Mo"/>
      <sheetName val="CT  PL"/>
      <sheetName val="Input"/>
      <sheetName val="FitOutConfCentre"/>
      <sheetName val="B3A - TOWER A"/>
      <sheetName val="F4-F7"/>
      <sheetName val="Main"/>
      <sheetName val="tifico"/>
      <sheetName val="UNIT PRICE"/>
      <sheetName val="Ratios"/>
      <sheetName val="마감사양"/>
      <sheetName val="6MONTHS"/>
      <sheetName val="NVL"/>
      <sheetName val="Office Tower"/>
      <sheetName val="GIAVLIEU"/>
      <sheetName val="Master"/>
      <sheetName val="SUM-AIR-Submit"/>
      <sheetName val="Earthwork"/>
      <sheetName val="BK04"/>
      <sheetName val="Vat_tu"/>
      <sheetName val="Canopy,SS5_(2)"/>
      <sheetName val="RAB_AR&amp;STR"/>
      <sheetName val="THCP_Lap_dat"/>
      <sheetName val="THCP_xay_dung"/>
      <sheetName val="Giá Bê tông 2 bên"/>
      <sheetName val="Takeoff"/>
      <sheetName val="SAP"/>
      <sheetName val="DG duoi"/>
      <sheetName val="6PILE  (돌출)"/>
      <sheetName val="Analisa"/>
      <sheetName val="Gld"/>
      <sheetName val="Gxd"/>
      <sheetName val="TT"/>
      <sheetName val="주식"/>
      <sheetName val="LEGEND"/>
      <sheetName val="Đơn Giá "/>
      <sheetName val="1.R18 BF"/>
      <sheetName val="A"/>
      <sheetName val="G"/>
      <sheetName val="F-B"/>
      <sheetName val="H-J"/>
      <sheetName val="6.External works-R18"/>
      <sheetName val="PRI-LS"/>
      <sheetName val="NKC6"/>
      <sheetName val="Key"/>
      <sheetName val="KQKD-01"/>
      <sheetName val="KQKD-03"/>
      <sheetName val="Phan tich tong hop"/>
      <sheetName val="Sàn T1"/>
      <sheetName val="Lỗ thông gió"/>
      <sheetName val="CT DZ"/>
      <sheetName val="1_Data"/>
      <sheetName val="Tong hop cpc"/>
      <sheetName val="PT_ksat"/>
      <sheetName val="LUONG_KS"/>
      <sheetName val="BookJHFGJGXBGCCNCVCCVVCVCC2"/>
      <sheetName val="_REF"/>
      <sheetName val="dg-VTu"/>
      <sheetName val="MeKong - Penetration"/>
      <sheetName val="Dist. Perform - Ctns.sales in "/>
      <sheetName val="Dist. Perform - Value.sales in"/>
      <sheetName val="Dist. Perform - Value.sales Out"/>
      <sheetName val="Head Count"/>
      <sheetName val="Sales Result For Month"/>
      <sheetName val="DN"/>
      <sheetName val="VP"/>
      <sheetName val="KD"/>
      <sheetName val="DD"/>
      <sheetName val="CT"/>
      <sheetName val="PX"/>
      <sheetName val="GR"/>
      <sheetName val="DS CHU Phuc"/>
      <sheetName val="DS THI AT"/>
      <sheetName val="Bien Ban"/>
      <sheetName val="BC Ton Kho New"/>
      <sheetName val="BC Cua GSBH New"/>
      <sheetName val="PTTL"/>
      <sheetName val="Gia_GC_Satthep"/>
      <sheetName val="Ref"/>
      <sheetName val="ESTI."/>
      <sheetName val="DI-ESTI"/>
      <sheetName val="DS CHU Ph_x0001__x0000_"/>
      <sheetName val=""/>
      <sheetName val="材労機単価"/>
      <sheetName val="LME"/>
      <sheetName val="DTKLg"/>
      <sheetName val="PTVTu"/>
      <sheetName val="THKP-Full"/>
      <sheetName val="KLg"/>
      <sheetName val="khongin"/>
      <sheetName val="Dgia vat tu"/>
      <sheetName val="Don gia_III"/>
      <sheetName val="Chuso"/>
      <sheetName val="Bhyt t1"/>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bieu_solieu"/>
      <sheetName val="DS CHU Ph_x0001__"/>
      <sheetName val="Tke"/>
      <sheetName val="DS CHU Ph_x005f_x0001__x005f_x0000_"/>
      <sheetName val="DS CHU Ph_x005f_x0001_?"/>
      <sheetName val="DS CHU Ph_x005f_x0001_"/>
      <sheetName val="DS CHU Ph_x005f_x0001__"/>
      <sheetName val="Vat tu XD"/>
      <sheetName val="DS CHU Ph_x005f_x005f_x005f_x0001__x005f_x005f_x0"/>
      <sheetName val="DS CHU Ph_x005f_x005f_x005f_x0001__"/>
      <sheetName val="DS CHU Ph_x005f_x005f_x005f_x0001_"/>
      <sheetName val="Cash2"/>
      <sheetName val="Z"/>
      <sheetName val="Bang chiet tinh TBA"/>
      <sheetName val="Div26 - Elect"/>
      <sheetName val="Hệ số"/>
      <sheetName val="Động cơ"/>
      <sheetName val="BQ"/>
      <sheetName val="Currency Rate"/>
      <sheetName val="EXTERNAL"/>
      <sheetName val="proj"/>
      <sheetName val="BTT (CAT COC)"/>
      <sheetName val="KESSAN"/>
      <sheetName val="Cash Flow"/>
      <sheetName val="Yield"/>
      <sheetName val="Sheet4"/>
      <sheetName val="실행철강하도"/>
      <sheetName val="Tho lai may"/>
      <sheetName val="Don gia LD"/>
      <sheetName val="DM"/>
      <sheetName val="Vat_tu1"/>
      <sheetName val="Canopy,SS5_(2)1"/>
      <sheetName val="RAB_AR&amp;STR1"/>
      <sheetName val="THCP_Lap_dat1"/>
      <sheetName val="THCP_xay_dung1"/>
      <sheetName val="D&amp;W_def_"/>
      <sheetName val="STRUCTURE_Q'TY"/>
      <sheetName val="REMAIN_Q'TY_-_SUB"/>
      <sheetName val="KH_tai_chinh_khoa_san"/>
      <sheetName val="Nhan_cong"/>
      <sheetName val="Thiet_bi"/>
      <sheetName val="DM_ChiPhi"/>
      <sheetName val="May_TC"/>
      <sheetName val="Phan_tich"/>
      <sheetName val="Bang_KL"/>
      <sheetName val="TH_Kinh_phi"/>
      <sheetName val="T_K"/>
      <sheetName val="B3A_-_TOWER_A"/>
      <sheetName val="MAIN_GATE_HOUSE"/>
      <sheetName val="6PILE__(돌출)"/>
      <sheetName val="Giá_Bê_tông_2_bên"/>
      <sheetName val="Phan_tich_tong_hop"/>
      <sheetName val="Chiet_tinh_dz35"/>
      <sheetName val="Office_Tower"/>
      <sheetName val="DG_duoi"/>
      <sheetName val="Chenh_lech_vat_tu"/>
      <sheetName val="UNIT_PRICE"/>
      <sheetName val="見積書"/>
      <sheetName val="ThongTinBanDau"/>
      <sheetName val="Gia. vat tu"/>
      <sheetName val="Tra_bang"/>
      <sheetName val="BID"/>
      <sheetName val="TOSHIBA-Structure"/>
      <sheetName val="Tong hop"/>
      <sheetName val="Gia"/>
      <sheetName val="Tennancy"/>
      <sheetName val="TinhGiaNC"/>
      <sheetName val="VCBo"/>
      <sheetName val="DMCP"/>
      <sheetName val="TH Vat tu"/>
      <sheetName val="BocXep"/>
      <sheetName val="TinhGiaMTC"/>
      <sheetName val="TH MTC"/>
      <sheetName val="TH N.Cong"/>
      <sheetName val="VCThuy"/>
      <sheetName val="SITE-E"/>
      <sheetName val="유림골조"/>
      <sheetName val="총괄"/>
      <sheetName val="갑,을"/>
      <sheetName val="표지"/>
      <sheetName val="개요"/>
      <sheetName val="사통"/>
      <sheetName val="단가검토"/>
      <sheetName val="설치중량 "/>
      <sheetName val="철거중량"/>
      <sheetName val="수문일위 "/>
      <sheetName val="자재단가"/>
      <sheetName val="Summary"/>
      <sheetName val="DG3285"/>
      <sheetName val="PTVT (MAU)"/>
      <sheetName val="FAB별"/>
      <sheetName val="4-Lane bridge"/>
      <sheetName val="Tongke"/>
      <sheetName val="아파트 "/>
      <sheetName val="원가계산서"/>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대가"/>
      <sheetName val="일위산출(1)"/>
      <sheetName val="일위산출(2)"/>
      <sheetName val="일위산출(3)"/>
      <sheetName val="침하계"/>
      <sheetName val="공통부대비"/>
      <sheetName val="집계표"/>
      <sheetName val="토공"/>
      <sheetName val="Eng"/>
      <sheetName val="M 67"/>
      <sheetName val="264"/>
      <sheetName val="Column"/>
      <sheetName val="Schedule S-Curve Revision#3"/>
      <sheetName val="HD-XUAT"/>
      <sheetName val="내역"/>
      <sheetName val="KET CAU CT5"/>
      <sheetName val="ERECIN"/>
      <sheetName val="기안"/>
      <sheetName val="Doors(C)"/>
      <sheetName val="Notes"/>
      <sheetName val="사리부설"/>
      <sheetName val="참조"/>
      <sheetName val="단가"/>
      <sheetName val="도로구조공사비"/>
      <sheetName val="도로토공공사비"/>
      <sheetName val="여수토공사비"/>
      <sheetName val="설치중량_"/>
      <sheetName val="수문일위_"/>
      <sheetName val="PTVT_(MAU)"/>
      <sheetName val="BTT_(CAT_COC)"/>
      <sheetName val="아파트_"/>
      <sheetName val="4-Lane_bridge"/>
      <sheetName val="unitmass"/>
      <sheetName val="BXLDL"/>
      <sheetName val="Tien_do_TV"/>
      <sheetName val="CP_Du_phong"/>
      <sheetName val="Tong_hop_kinh_phi"/>
      <sheetName val="THDT_goi_thau_TB"/>
      <sheetName val="TLg CN&amp;Laixe"/>
      <sheetName val="TLg CN&amp;Laixe (2)"/>
      <sheetName val="TLg Laitau"/>
      <sheetName val="TLg Laitau (2)"/>
      <sheetName val="TH1"/>
      <sheetName val="데이타"/>
      <sheetName val="식재인부"/>
      <sheetName val="Don gia (khong in)"/>
      <sheetName val="入力作成表"/>
      <sheetName val="149-2"/>
      <sheetName val="khung ten TD"/>
      <sheetName val="List"/>
      <sheetName val="Elec LG"/>
      <sheetName val="1.Quotation(見積決裁書） "/>
      <sheetName val="2.Operation(実施計画書）"/>
      <sheetName val="3.Summary of Cost "/>
      <sheetName val="4.Ｓｐｅｃｉａｌ Material"/>
      <sheetName val="6.Ｃｏｍｍｏｎ Material"/>
      <sheetName val="M&amp;E"/>
      <sheetName val="9.Indirect_budget"/>
      <sheetName val="TOP "/>
      <sheetName val="Detail E"/>
      <sheetName val="XXXX"/>
      <sheetName val="1.Requisition(E)"/>
      <sheetName val="Chiettinh dz0,4"/>
      <sheetName val="THEP TAM"/>
      <sheetName val="THEP HÌNH"/>
      <sheetName val="THEP HINH"/>
      <sheetName val="XA GO"/>
      <sheetName val="BANG TRA"/>
      <sheetName val="Đơn_Giá_"/>
      <sheetName val="1_R18_BF"/>
      <sheetName val="6_External_works-R18"/>
      <sheetName val="Div26_-_Elect"/>
      <sheetName val="Tho_lai_may"/>
      <sheetName val="Don_gia_LD"/>
      <sheetName val="Du_toan_XD"/>
      <sheetName val="Don_gia_XD"/>
      <sheetName val="Cash_Flow"/>
      <sheetName val="Gia__vat_tu"/>
      <sheetName val="Sàn_T1"/>
      <sheetName val="Lỗ_thông_gió"/>
      <sheetName val="GVT"/>
      <sheetName val="Bill 2.1_BOQ ĐIỆN"/>
      <sheetName val="BOQ_CAU CAN"/>
      <sheetName val="DGPS"/>
      <sheetName val="CPC"/>
      <sheetName val="Tính toàn đào đất"/>
      <sheetName val="Khối lượng cốt thép"/>
      <sheetName val="Chi tiết chi phí chung"/>
      <sheetName val="CP. SD Điện"/>
      <sheetName val="BM"/>
      <sheetName val="TOEC"/>
      <sheetName val="目次"/>
      <sheetName val="電気設備表"/>
      <sheetName val="kinh."/>
      <sheetName val="Profile"/>
      <sheetName val="03 Detailed"/>
      <sheetName val="01 Bid Price summary"/>
      <sheetName val="Breadown"/>
      <sheetName val="Scorp of work (2)"/>
      <sheetName val="TH2"/>
      <sheetName val="SUM (2)"/>
      <sheetName val="CPC (2)"/>
      <sheetName val="A1.ELC ok "/>
      <sheetName val=" A2.ELV ok"/>
      <sheetName val="A3.VAC ok "/>
      <sheetName val="A4.PLB ok"/>
      <sheetName val="A5.FPS ok"/>
      <sheetName val=" B1.ELC  ok"/>
      <sheetName val="B2.ELV ok"/>
      <sheetName val="B3.VAC ok"/>
      <sheetName val="B4.PLB "/>
      <sheetName val="B5.FPS ok"/>
      <sheetName val="C. SOFTWARE"/>
      <sheetName val="D. OTHER"/>
      <sheetName val="A1. ELC PANEL"/>
      <sheetName val="Haophi"/>
      <sheetName val="TTDA"/>
      <sheetName val="General"/>
      <sheetName val="Material"/>
      <sheetName val="Sum material"/>
      <sheetName val="Detail"/>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GAEYO"/>
      <sheetName val="PCCC"/>
      <sheetName val="NVN Hotel"/>
      <sheetName val="수정시산표"/>
      <sheetName val="Ceiling Height- Schedule"/>
      <sheetName val="04-BETONG"/>
      <sheetName val="COC-LAP DAT"/>
      <sheetName val="05-COPPHA"/>
      <sheetName val="02-Lap dat"/>
      <sheetName val="Ngân sách"/>
      <sheetName val="09-Hoan thien nen"/>
      <sheetName val="names"/>
      <sheetName val="LaborPY"/>
      <sheetName val="LaborKH"/>
      <sheetName val="Equip "/>
      <sheetName val="DLdauvao"/>
      <sheetName val="CaMay"/>
      <sheetName val="MTC"/>
      <sheetName val="금융"/>
      <sheetName val="Phân tích"/>
      <sheetName val="차액보증"/>
      <sheetName val="경비2내역"/>
      <sheetName val="CANDOI"/>
      <sheetName val="Nhap VT oto"/>
      <sheetName val="0. Bìa"/>
      <sheetName val="1. THONG TIN TT"/>
      <sheetName val="DNTT"/>
      <sheetName val="Tiên Lượng"/>
      <sheetName val="THGT TT PL01&amp;02"/>
      <sheetName val="1. THGT-TT"/>
      <sheetName val="1.1 THGT MEP"/>
      <sheetName val="1.2 THGT PCCC"/>
      <sheetName val="1.3 THGT PL"/>
      <sheetName val="2. BBNT KLHT"/>
      <sheetName val="4.2 THKL PL02"/>
      <sheetName val="5.2 DGCT PL02"/>
      <sheetName val="3. DGCT MEP + PCCC "/>
      <sheetName val="3.1 DGCT PL"/>
      <sheetName val="DBỐC ACMV"/>
      <sheetName val="DB CABLE"/>
      <sheetName val="DB ONG CC &amp; CS"/>
      <sheetName val="DB CABLE FA + SP"/>
      <sheetName val="DB ONG SP ELC"/>
      <sheetName val="DB CTN"/>
      <sheetName val="ma-pt"/>
      <sheetName val="BAG-2"/>
      <sheetName val="6823_PS_17004"/>
      <sheetName val="PU_ITALY_4"/>
      <sheetName val="Vat_tu2"/>
      <sheetName val="Canopy,SS5_(2)2"/>
      <sheetName val="RAB_AR&amp;STR2"/>
      <sheetName val="THCP_Lap_dat2"/>
      <sheetName val="THCP_xay_dung2"/>
      <sheetName val="D&amp;W_def_1"/>
      <sheetName val="Gioi_thieu1"/>
      <sheetName val="Du_Toan1"/>
      <sheetName val="he_so1"/>
      <sheetName val="Chiet_tinh_dz351"/>
      <sheetName val="KH_tai_chinh_khoa_san1"/>
      <sheetName val="Nhan_cong1"/>
      <sheetName val="Thiet_bi1"/>
      <sheetName val="DM_ChiPhi1"/>
      <sheetName val="May_TC1"/>
      <sheetName val="Phan_tich1"/>
      <sheetName val="Bang_KL1"/>
      <sheetName val="TH_Kinh_phi1"/>
      <sheetName val="STRUCTURE_Q'TY1"/>
      <sheetName val="REMAIN_Q'TY_-_SUB1"/>
      <sheetName val="T_K1"/>
      <sheetName val="B3A_-_TOWER_A1"/>
      <sheetName val="MAIN_GATE_HOUSE1"/>
      <sheetName val="Giá_Bê_tông_2_bên1"/>
      <sheetName val="Chenh_lech_vat_tu1"/>
      <sheetName val="dongia_(2)1"/>
      <sheetName val="THPDMoi_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Chi_tiết_Goc_-AB1"/>
      <sheetName val="DG_duoi1"/>
      <sheetName val="6PILE__(돌출)1"/>
      <sheetName val="Office_Tower1"/>
      <sheetName val="UNIT_PRICE1"/>
      <sheetName val="Tien_do_TV1"/>
      <sheetName val="CP_Du_phong1"/>
      <sheetName val="Tong_hop_kinh_phi1"/>
      <sheetName val="THDT_goi_thau_TB1"/>
      <sheetName val="Đơn_Giá_1"/>
      <sheetName val="1_R18_BF1"/>
      <sheetName val="6_External_works-R181"/>
      <sheetName val="Phan_tich_tong_hop1"/>
      <sheetName val="Sàn_T11"/>
      <sheetName val="Lỗ_thông_gió1"/>
      <sheetName val="MTO_REV_2(ARMOR)1"/>
      <sheetName val="BTT_(CAT_COC)1"/>
      <sheetName val="Electrical_Breakdown"/>
      <sheetName val="Cash_Flow1"/>
      <sheetName val="TH_Vat_tu"/>
      <sheetName val="TH_MTC"/>
      <sheetName val="TH_N_Cong"/>
      <sheetName val="Don_gia_(khong_in)"/>
      <sheetName val="Div26_-_Elect1"/>
      <sheetName val="Tho_lai_may1"/>
      <sheetName val="Don_gia_LD1"/>
      <sheetName val="Du_toan_XD1"/>
      <sheetName val="Don_gia_XD1"/>
      <sheetName val="Gia__vat_tu1"/>
      <sheetName val="TLg_CN&amp;Laixe"/>
      <sheetName val="TLg_CN&amp;Laixe_(2)"/>
      <sheetName val="TLg_Laitau"/>
      <sheetName val="TLg_Laitau_(2)"/>
      <sheetName val="Tong_hop"/>
      <sheetName val="설치중량_1"/>
      <sheetName val="수문일위_1"/>
      <sheetName val="PTVT_(MAU)1"/>
      <sheetName val="4-Lane_bridge1"/>
      <sheetName val="아파트_1"/>
      <sheetName val="M_67"/>
      <sheetName val="Schedule_S-Curve_Revision#3"/>
      <sheetName val="KET_CAU_CT5"/>
      <sheetName val="Chi_ti?t_Goc_-AB"/>
      <sheetName val="khung_ten_TD"/>
      <sheetName val="Chiettinh_dz0,4"/>
      <sheetName val="Pasir Panjang 100J"/>
      <sheetName val="MB-D2"/>
      <sheetName val="MB-D3"/>
      <sheetName val="MB-D8"/>
      <sheetName val="MB-D9"/>
      <sheetName val="MB-D4"/>
      <sheetName val="MB-D12"/>
      <sheetName val="MB-D7"/>
      <sheetName val="MB-D6"/>
      <sheetName val="TSCK"/>
      <sheetName val="DMCV"/>
      <sheetName val="TỔNG HỢP KHỐI LƯỢNG"/>
      <sheetName val="NƯƠC CẤP TRỤC + TAY NHÁNH"/>
      <sheetName val="CTEMCOST"/>
      <sheetName val="SORT"/>
      <sheetName val="BANRA"/>
      <sheetName val="KL san lap"/>
      <sheetName val="Temp&amp;Site"/>
      <sheetName val="Budget Code"/>
      <sheetName val="Code"/>
      <sheetName val="係数"/>
      <sheetName val="BẢNG ÁP GIÁ (in)"/>
      <sheetName val="NT (KL) IN"/>
      <sheetName val="DOM D2"/>
      <sheetName val="nhà ăn"/>
      <sheetName val="Công nhật"/>
      <sheetName val="btkt cột"/>
      <sheetName val="THÉP"/>
      <sheetName val="E"/>
      <sheetName val="Breadown-Nop"/>
      <sheetName val="MHMay-13"/>
      <sheetName val="装置"/>
      <sheetName val="hrs &amp; prg"/>
      <sheetName val="TH thiet bi"/>
      <sheetName val="TH may TC"/>
      <sheetName val="Bang phan tich"/>
      <sheetName val="DM Chi phi"/>
      <sheetName val="VAT_LIEU"/>
      <sheetName val="ranh_hong"/>
      <sheetName val="Elec_LG"/>
      <sheetName val="THEP_TAM"/>
      <sheetName val="THEP_HÌNH"/>
      <sheetName val="THEP_HINH"/>
      <sheetName val="XA_GO"/>
      <sheetName val="BANG_TRA"/>
      <sheetName val="Phân_tích"/>
      <sheetName val="Bill_2_1_BOQ_ĐIỆN"/>
      <sheetName val="Chi_ti_t_Goc_-AB"/>
      <sheetName val="BOQ_CAU_CAN"/>
      <sheetName val="Tính_toàn_đào_đất"/>
      <sheetName val="Khối_lượng_cốt_thép"/>
      <sheetName val="Chi_tiết_chi_phí_chung"/>
      <sheetName val="CP__SD_Điện"/>
      <sheetName val="NVN_Hotel"/>
      <sheetName val="Ceiling_Height-_Schedule"/>
      <sheetName val="COC-LAP_DAT"/>
      <sheetName val="02-Lap_dat"/>
      <sheetName val="Ngân_sách"/>
      <sheetName val="09-Hoan_thien_nen"/>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luong "/>
      <sheetName val="Bill rekap"/>
      <sheetName val="VTLD"/>
      <sheetName val="Cost Report Sum"/>
      <sheetName val="QLDA"/>
      <sheetName val="CFA (ME)"/>
      <sheetName val="GOC-KO IN"/>
      <sheetName val="CTDZTA(5)"/>
      <sheetName val="THONG SO"/>
      <sheetName val="Đơn giá chi tiết TN 39"/>
      <sheetName val="KLHT"/>
      <sheetName val="Thong tin"/>
      <sheetName val="Danh muc NT cong viec"/>
      <sheetName val="Danh muc NT Giai doan"/>
      <sheetName val="Danh muc NT Vat lieu"/>
      <sheetName val="ND Nhat ky"/>
      <sheetName val="NT cong viec"/>
      <sheetName val="Solieutinh"/>
      <sheetName val="Sheet1 (2)"/>
      <sheetName val="0"/>
      <sheetName val="Dầm 1"/>
      <sheetName val="Cọc nhồi"/>
      <sheetName val="Moäul'1"/>
      <sheetName val="1. BCC T03.2018"/>
      <sheetName val="2.  BCC T04.2018"/>
      <sheetName val="Assumptions"/>
      <sheetName val="XD nhanh 3"/>
      <sheetName val="5.2.1 Đo bóc KL OLK-10"/>
      <sheetName val="4.2.1 Đo bóc KL OLK-06"/>
      <sheetName val="4.1.1 CHI TIET OLK-06"/>
      <sheetName val="負荷集計（断熱不燃）"/>
      <sheetName val="Total"/>
      <sheetName val="TK SX"/>
      <sheetName val="Quotation"/>
      <sheetName val="TINH GIA - SAN XUAT Vertico"/>
      <sheetName val="6823_PS_17005"/>
      <sheetName val="PU_ITALY_5"/>
      <sheetName val="Vat_tu3"/>
      <sheetName val="Canopy,SS5_(2)3"/>
      <sheetName val="RAB_AR&amp;STR3"/>
      <sheetName val="THCP_Lap_dat3"/>
      <sheetName val="THCP_xay_dung3"/>
      <sheetName val="D&amp;W_def_2"/>
      <sheetName val="Gioi_thieu2"/>
      <sheetName val="Du_Toan2"/>
      <sheetName val="he_so2"/>
      <sheetName val="Chiet_tinh_dz352"/>
      <sheetName val="KH_tai_chinh_khoa_san2"/>
      <sheetName val="Nhan_cong2"/>
      <sheetName val="Thiet_bi2"/>
      <sheetName val="DM_ChiPhi2"/>
      <sheetName val="May_TC2"/>
      <sheetName val="Phan_tich2"/>
      <sheetName val="Bang_KL2"/>
      <sheetName val="TH_Kinh_phi2"/>
      <sheetName val="STRUCTURE_Q'TY2"/>
      <sheetName val="REMAIN_Q'TY_-_SUB2"/>
      <sheetName val="T_K2"/>
      <sheetName val="B3A_-_TOWER_A2"/>
      <sheetName val="MAIN_GATE_HOUSE2"/>
      <sheetName val="Giá_Bê_tông_2_bên2"/>
      <sheetName val="Chenh_lech_vat_tu2"/>
      <sheetName val="dongia_(2)2"/>
      <sheetName val="THPDMoi_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Chi_tiết_Goc_-AB2"/>
      <sheetName val="DG_duoi2"/>
      <sheetName val="6PILE__(돌출)2"/>
      <sheetName val="Office_Tower2"/>
      <sheetName val="UNIT_PRICE2"/>
      <sheetName val="Tien_do_TV2"/>
      <sheetName val="CP_Du_phong2"/>
      <sheetName val="Tong_hop_kinh_phi2"/>
      <sheetName val="THDT_goi_thau_TB2"/>
      <sheetName val="Đơn_Giá_2"/>
      <sheetName val="1_R18_BF2"/>
      <sheetName val="6_External_works-R182"/>
      <sheetName val="BTT_(CAT_COC)2"/>
      <sheetName val="MTO_REV_2(ARMOR)2"/>
      <sheetName val="Cash_Flow2"/>
      <sheetName val="Phan_tich_tong_hop2"/>
      <sheetName val="Sàn_T12"/>
      <sheetName val="Lỗ_thông_gió2"/>
      <sheetName val="Tho_lai_may2"/>
      <sheetName val="Don_gia_LD2"/>
      <sheetName val="Du_toan_XD2"/>
      <sheetName val="Don_gia_XD2"/>
      <sheetName val="Electrical_Breakdown1"/>
      <sheetName val="Div26_-_Elect2"/>
      <sheetName val="TH_Vat_tu1"/>
      <sheetName val="TH_MTC1"/>
      <sheetName val="TH_N_Cong1"/>
      <sheetName val="Gia__vat_tu2"/>
      <sheetName val="Tong_hop1"/>
      <sheetName val="설치중량_2"/>
      <sheetName val="수문일위_2"/>
      <sheetName val="PTVT_(MAU)2"/>
      <sheetName val="4-Lane_bridge2"/>
      <sheetName val="아파트_2"/>
      <sheetName val="M_671"/>
      <sheetName val="Schedule_S-Curve_Revision#31"/>
      <sheetName val="KET_CAU_CT51"/>
      <sheetName val="TLg_CN&amp;Laixe1"/>
      <sheetName val="TLg_CN&amp;Laixe_(2)1"/>
      <sheetName val="TLg_Laitau1"/>
      <sheetName val="TLg_Laitau_(2)1"/>
      <sheetName val="Don_gia_(khong_in)1"/>
      <sheetName val="Chi_ti?t_Goc_-AB1"/>
      <sheetName val="khung_ten_TD1"/>
      <sheetName val="Chiettinh_dz0,41"/>
      <sheetName val="Equip_"/>
      <sheetName val="A1_CN"/>
      <sheetName val="Hệ_số"/>
      <sheetName val="Động_cơ"/>
      <sheetName val="Currency_Rate"/>
      <sheetName val="kinh_"/>
      <sheetName val="EIRR&gt;_2"/>
      <sheetName val="Pasir_Panjang_100J"/>
      <sheetName val="Nhap_VT_oto"/>
      <sheetName val="0__Bìa"/>
      <sheetName val="1__THONG_TIN_TT"/>
      <sheetName val="Tiên_Lượng"/>
      <sheetName val="THGT_TT_PL01&amp;02"/>
      <sheetName val="1__THGT-TT"/>
      <sheetName val="1_1_THGT_MEP"/>
      <sheetName val="1_2_THGT_PCCC"/>
      <sheetName val="1_3_THGT_PL"/>
      <sheetName val="2__BBNT_KLHT"/>
      <sheetName val="4_2_THKL_PL02"/>
      <sheetName val="5_2_DGCT_PL02"/>
      <sheetName val="3__DGCT_MEP_+_PCCC_"/>
      <sheetName val="3_1_DGCT_PL"/>
      <sheetName val="DBỐC_ACMV"/>
      <sheetName val="DB_CABLE"/>
      <sheetName val="DB_ONG_CC_&amp;_CS"/>
      <sheetName val="DB_CABLE_FA_+_SP"/>
      <sheetName val="DB_ONG_SP_ELC"/>
      <sheetName val="DB_CTN"/>
      <sheetName val="03_Detailed"/>
      <sheetName val="01_Bid_Price_summary"/>
      <sheetName val="1_Quotation(見積決裁書）_"/>
      <sheetName val="2_Operation(実施計画書）"/>
      <sheetName val="3_Summary_of_Cost_"/>
      <sheetName val="4_Ｓｐｅｃｉａｌ_Material"/>
      <sheetName val="6_Ｃｏｍｍｏｎ_Material"/>
      <sheetName val="9_Indirect_budget"/>
      <sheetName val="TOP_"/>
      <sheetName val="Detail_E"/>
      <sheetName val="1_Requisition(E)"/>
      <sheetName val="BC_Ton_Kho_New"/>
      <sheetName val="BC_Cua_GSBH_New"/>
      <sheetName val="ESTI_"/>
      <sheetName val="DS_CHU_Ph"/>
      <sheetName val="CT_Thang_Mo"/>
      <sheetName val="CT__PL"/>
      <sheetName val="DLN"/>
      <sheetName val="Muc Luc"/>
      <sheetName val="THDG"/>
      <sheetName val="Tra cuu 79"/>
      <sheetName val="BuilderWorkForME"/>
      <sheetName val="Lương hưng Yên vùng 2"/>
      <sheetName val="Lương Hà Nam"/>
      <sheetName val="Ca máy Hà Nam"/>
      <sheetName val="ca máy Hưng Yên"/>
      <sheetName val="Lương HN"/>
      <sheetName val="Lương VP"/>
      <sheetName val="Ca máy HN"/>
      <sheetName val="Ca máy VP"/>
      <sheetName val="B1.CN"/>
      <sheetName val="Máy"/>
      <sheetName val="ELEC"/>
      <sheetName val="Maker List"/>
      <sheetName val="REQUEST BUILDER"/>
      <sheetName val="TTDZ22"/>
      <sheetName val="Thuc thanh"/>
      <sheetName val="??"/>
      <sheetName val="DS CHU Ph_x005f_x0001__x0"/>
      <sheetName val="DS CHU Ph_x005f_x005f_x00"/>
      <sheetName val="Du toan truc tiep - Bill 2"/>
      <sheetName val="PL02-NHOM"/>
      <sheetName val="PL02-NHUA"/>
      <sheetName val="DTXD-DD (2)"/>
      <sheetName val="PTVT"/>
      <sheetName val="HRG BHN"/>
      <sheetName val="TABLE-A"/>
      <sheetName val="영동(D)"/>
      <sheetName val="MTO REV_0"/>
      <sheetName val="THCP - PA1"/>
      <sheetName val="THDT goi thau XD"/>
      <sheetName val="DS CHU Ph_x0001_"/>
      <sheetName val="DAU VAO"/>
      <sheetName val="5.Khoan"/>
      <sheetName val="1. TH"/>
      <sheetName val="3.1.1"/>
      <sheetName val="3.1.4"/>
      <sheetName val="2.5.1"/>
      <sheetName val="4.1.1"/>
      <sheetName val="4.3.2"/>
      <sheetName val="2.3.3"/>
      <sheetName val="5.3.1"/>
      <sheetName val="2.4.3"/>
      <sheetName val="GVL-tuyến"/>
      <sheetName val="Bao cao"/>
      <sheetName val="Banbuc"/>
      <sheetName val="Dinh nghia"/>
      <sheetName val="DZ 35"/>
      <sheetName val="Cto"/>
      <sheetName val="MTL$-INTER"/>
      <sheetName val="Thongtin"/>
      <sheetName val="Phanlop"/>
      <sheetName val="Chi_ti_t_Goc_-AB1"/>
      <sheetName val="Labor"/>
      <sheetName val="Breakdown"/>
      <sheetName val="Equip"/>
      <sheetName val="Process (R)"/>
      <sheetName val="Process (T)"/>
      <sheetName val="Mortar"/>
      <sheetName val="THTHTBA"/>
      <sheetName val="DG7606"/>
      <sheetName val="D&amp;W"/>
      <sheetName val="Cong nợ"/>
      <sheetName val="GA 15"/>
      <sheetName val="CHICLAND"/>
      <sheetName val="HILTON"/>
      <sheetName val="HÒA XUÂN II"/>
      <sheetName val="KEMBEACH-SUN"/>
      <sheetName val="LƯƠNG YÊN"/>
      <sheetName val="OCEAN GATE"/>
      <sheetName val="KEMBEACH-AA"/>
      <sheetName val="PREMIER-SUN"/>
      <sheetName val="THÀNH ĐÔ"/>
      <sheetName val="TT05"/>
      <sheetName val="3"/>
      <sheetName val="2"/>
      <sheetName val="6.1"/>
      <sheetName val="BASE"/>
      <sheetName val="Luong+may"/>
      <sheetName val="PT_ksat1"/>
      <sheetName val="LUONG_KS1"/>
      <sheetName val="VAT_LIEU1"/>
      <sheetName val="ranh_hong1"/>
      <sheetName val="THEP_TAM1"/>
      <sheetName val="THEP_HÌNH1"/>
      <sheetName val="THEP_HINH1"/>
      <sheetName val="XA_GO1"/>
      <sheetName val="BANG_TRA1"/>
      <sheetName val="Elec_LG1"/>
      <sheetName val="Bill_2_1_BOQ_ĐIỆN1"/>
      <sheetName val="BOQ_CAU_CAN1"/>
      <sheetName val="Tính_toàn_đào_đất1"/>
      <sheetName val="Khối_lượng_cốt_thép1"/>
      <sheetName val="Chi_tiết_chi_phí_chung1"/>
      <sheetName val="CP__SD_Điện1"/>
      <sheetName val="Ceiling_Height-_Schedule1"/>
      <sheetName val="COC-LAP_DAT1"/>
      <sheetName val="02-Lap_dat1"/>
      <sheetName val="Ngân_sách1"/>
      <sheetName val="09-Hoan_thien_nen1"/>
      <sheetName val="NVN_Hotel1"/>
      <sheetName val="list_VL1"/>
      <sheetName val="Trình_mẫu_VL1"/>
      <sheetName val="Nhap_VL1"/>
      <sheetName val="LIST_VLĐV1"/>
      <sheetName val="BB_VLDV1"/>
      <sheetName val="BB_VLDV_(multi)1"/>
      <sheetName val="nghiệm_thu_hoàn_thành1"/>
      <sheetName val="Báo_cáo_hiện_trường1"/>
      <sheetName val="Kế_hoạch_nghiệm_thu1"/>
      <sheetName val="Quy_trình1"/>
      <sheetName val="List_vữa1"/>
      <sheetName val="List_NT1"/>
      <sheetName val="BBNT_thô1"/>
      <sheetName val="Phân_tích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Dgia_vat_tu"/>
      <sheetName val="Don_gia_III"/>
      <sheetName val="Bhyt_t1"/>
      <sheetName val="DS_CHU_Ph?"/>
      <sheetName val="Leave_Statistic_Report1"/>
      <sheetName val="DS_CHU_Ph_"/>
      <sheetName val="DS_CHU_Ph_x005f_x0001__x005f_x0000_"/>
      <sheetName val="DS_CHU_Ph_x005f_x0001_?"/>
      <sheetName val="DS_CHU_Ph_x005f_x0001_"/>
      <sheetName val="DS_CHU_Ph_x005f_x0001__"/>
      <sheetName val="Vat_tu_XD"/>
      <sheetName val="DS_CHU_Ph_x005f_x005f_x005f_x0001__x005f_x005f_x0"/>
      <sheetName val="DS_CHU_Ph_x005f_x005f_x005f_x0001__"/>
      <sheetName val="DS_CHU_Ph_x005f_x005f_x005f_x0001_"/>
      <sheetName val="A1_8_NhIII_(1050k)"/>
      <sheetName val="Nhan_cong_nhom_I"/>
      <sheetName val="Luong_TT05"/>
      <sheetName val="10_VC_đ__ngắn"/>
      <sheetName val="KL_san_lap"/>
      <sheetName val="THONG_SO"/>
      <sheetName val="Đơn_giá_chi_tiết_TN_39"/>
      <sheetName val="TỔNG_HỢP_KHỐI_LƯỢNG"/>
      <sheetName val="NƯƠC_CẤP_TRỤC_+_TAY_NHÁNH"/>
      <sheetName val="TH_thiet_bi"/>
      <sheetName val="TH_may_TC"/>
      <sheetName val="Bang_phan_tich"/>
      <sheetName val="DM_Chi_phi"/>
      <sheetName val="luong_"/>
      <sheetName val="BẢNG_ÁP_GIÁ_(in)"/>
      <sheetName val="NT_(KL)_IN"/>
      <sheetName val="DOM_D2"/>
      <sheetName val="nhà_ăn"/>
      <sheetName val="Công_nhật"/>
      <sheetName val="btkt_cột"/>
      <sheetName val="Bill_rekap"/>
      <sheetName val="hrs_&amp;_prg"/>
      <sheetName val="CFA_(ME)"/>
      <sheetName val="Cost_Report_Sum"/>
      <sheetName val="GOC-KO_IN"/>
      <sheetName val="Thong_tin"/>
      <sheetName val="Danh_muc_NT_cong_viec"/>
      <sheetName val="Danh_muc_NT_Giai_doan"/>
      <sheetName val="Danh_muc_NT_Vat_lieu"/>
      <sheetName val="ND_Nhat_ky"/>
      <sheetName val="NT_cong_viec"/>
      <sheetName val="Sheet1_(2)"/>
      <sheetName val="Dầm_1"/>
      <sheetName val="Cọc_nhồi"/>
      <sheetName val="1__BCC_T03_2018"/>
      <sheetName val="2___BCC_T04_2018"/>
      <sheetName val="XD_nhanh_3"/>
      <sheetName val="Scorp_of_work_(2)"/>
      <sheetName val="SUM_(2)"/>
      <sheetName val="CPC_(2)"/>
      <sheetName val="A1_ELC_ok_"/>
      <sheetName val="_A2_ELV_ok"/>
      <sheetName val="A3_VAC_ok_"/>
      <sheetName val="A4_PLB_ok"/>
      <sheetName val="A5_FPS_ok"/>
      <sheetName val="_B1_ELC__ok"/>
      <sheetName val="B2_ELV_ok"/>
      <sheetName val="B3_VAC_ok"/>
      <sheetName val="B4_PLB_"/>
      <sheetName val="B5_FPS_ok"/>
      <sheetName val="C__SOFTWARE"/>
      <sheetName val="D__OTHER"/>
      <sheetName val="A1__ELC_PANEL"/>
      <sheetName val="Sum_material"/>
      <sheetName val="5_2_1_Đo_bóc_KL_OLK-10"/>
      <sheetName val="4_2_1_Đo_bóc_KL_OLK-06"/>
      <sheetName val="4_1_1_CHI_TIET_OLK-06"/>
      <sheetName val="Budget_Code"/>
      <sheetName val="Luong_A3"/>
      <sheetName val="Luong_TT01"/>
      <sheetName val="DG_TN_TB_LE_(2)"/>
      <sheetName val="DS CHU Ph_x0001__x0"/>
      <sheetName val="STR"/>
      <sheetName val="Breakdown (B)"/>
      <sheetName val="Thép phần thô"/>
      <sheetName val="개산공사비"/>
      <sheetName val="Tong du toan"/>
      <sheetName val="DGchitiet "/>
      <sheetName val="CP HMC"/>
      <sheetName val="TH_CPTB"/>
      <sheetName val="CP Khac cuoc VC"/>
      <sheetName val="BOQ DOME G"/>
      <sheetName val="Phòng 4 SV"/>
      <sheetName val="Phòng 2 SV"/>
      <sheetName val="Phòng bảo vệ"/>
      <sheetName val="Hành lang, cầu thang, phòng đện"/>
      <sheetName val="Thang máng và cáp điện tủ tầng"/>
      <sheetName val="Thiết bị"/>
      <sheetName val="Chống sét và tiếp địa"/>
      <sheetName val="Đặt chờ báo cháy"/>
      <sheetName val="Đặt chờ mạng"/>
      <sheetName val="BOQ DOME H"/>
      <sheetName val="GIÁ HĐ 30 CĂN"/>
      <sheetName val="THVT"/>
      <sheetName val="Keothep"/>
      <sheetName val="Cover"/>
      <sheetName val="HVAC"/>
      <sheetName val="P&amp;S"/>
      <sheetName val="Changelog"/>
      <sheetName val="banggia1"/>
      <sheetName val="Luong GT"/>
      <sheetName val="Bend"/>
      <sheetName val="Bảng nhân công"/>
      <sheetName val="DS CHU Ph_x005f_x0001__x005f_x005f_x0"/>
      <sheetName val="KL phat sinh"/>
      <sheetName val="SP10"/>
      <sheetName val="INFOR-ST"/>
      <sheetName val="Mẫu số 21a"/>
      <sheetName val="THCP thiet bi"/>
      <sheetName val="Don gia tong hop"/>
      <sheetName val="DMTL"/>
      <sheetName val="Du thau LD"/>
      <sheetName val="Du thau XD"/>
      <sheetName val="Du toan LD"/>
      <sheetName val="Gia ca may LD"/>
      <sheetName val="Gia ca may XD"/>
      <sheetName val="CP mua sam TB"/>
      <sheetName val="Nhan cong LD"/>
      <sheetName val="Nhan cong XD"/>
      <sheetName val="Gia vua LD"/>
      <sheetName val="Gia vua XD"/>
      <sheetName val="Thong ke thep"/>
      <sheetName val="TH vat tu LD"/>
      <sheetName val="TH vat tu XD"/>
      <sheetName val="Gia vat lieu HTLD"/>
      <sheetName val="Gia vat lieu HTXD"/>
      <sheetName val="Dự thầu (NS1)"/>
      <sheetName val="Doanh thu (Liveline PA1)"/>
      <sheetName val="Chiet tinh dz22"/>
      <sheetName val="N_TKP"/>
      <sheetName val="Gia NC theo QD 2207-QD-UBND"/>
      <sheetName val="Nhan cong nhom II"/>
      <sheetName val="간접비 계정목록"/>
      <sheetName val="Tongke Thu hoi"/>
      <sheetName val="Don gia 1 ngay cong môi trường"/>
      <sheetName val="KH 2010 PA2"/>
      <sheetName val="van khuon"/>
      <sheetName val="A6,MAY"/>
      <sheetName val="MTO REV.0"/>
      <sheetName val="TDTKP (2)"/>
      <sheetName val="TONGKE3p"/>
      <sheetName val="CHITIET VL-NC-DDTT3PHA "/>
      <sheetName val="CHITIET VL-NC-TT1p"/>
      <sheetName val="Du lieu"/>
      <sheetName val="설계내역서"/>
      <sheetName val="4.3 Scope of work "/>
      <sheetName val="__"/>
      <sheetName val="_ QUOTATION.xlsx"/>
      <sheetName val="begin"/>
      <sheetName val="6.GIA"/>
      <sheetName val="SPL4"/>
      <sheetName val="unit"/>
      <sheetName val="BCVC ."/>
      <sheetName val="May Goc (QD2436)"/>
      <sheetName val="VL-NC-M"/>
      <sheetName val="Mã"/>
      <sheetName val="Luong_Cnhan"/>
      <sheetName val="Tong hop vat tu"/>
      <sheetName val="Phan tich ca may"/>
      <sheetName val="Chenh lech ca may"/>
      <sheetName val="Chiet tinh don gia"/>
      <sheetName val="Cua Phang Tran"/>
      <sheetName val="Lương 1900nhóm I"/>
      <sheetName val="1900 nhóm II"/>
      <sheetName val="Lương 2000nhómII"/>
      <sheetName val="Máy Ngân Sơn"/>
      <sheetName val="Giá VL"/>
      <sheetName val="Danh mục HS"/>
      <sheetName val="CTG"/>
      <sheetName val="DGG"/>
      <sheetName val="Chiet_tinh"/>
      <sheetName val="san_dao"/>
      <sheetName val="Ty_le"/>
      <sheetName val="CT_-THVLNC"/>
      <sheetName val="A1_8_NhIII_(1050k)1"/>
      <sheetName val="Nhan_cong_nhom_I1"/>
      <sheetName val="Luong_TT051"/>
      <sheetName val="10_VC_đ__ngắn1"/>
      <sheetName val="Chiet_tinh1"/>
      <sheetName val="san_dao1"/>
      <sheetName val="Ty_le1"/>
      <sheetName val="CT_-THVLNC1"/>
      <sheetName val="LK-0.4"/>
      <sheetName val="CAPPHOI"/>
      <sheetName val="THKP"/>
      <sheetName val="CPTH"/>
      <sheetName val="Reference"/>
      <sheetName val="Setting"/>
      <sheetName val="LUACHONTHIETBI"/>
      <sheetName val="Khoiluongmong"/>
      <sheetName val="Gia vat tu"/>
      <sheetName val="CANDOI_CT"/>
      <sheetName val="MATK"/>
      <sheetName val="tra-vat-lieu"/>
      <sheetName val="QMCT"/>
      <sheetName val="Huong dan"/>
      <sheetName val="KIEM TOAN (PC32)"/>
      <sheetName val="Chiet giam"/>
      <sheetName val="DAO DAP CONG"/>
      <sheetName val="KL-CHITIET"/>
      <sheetName val="Bang chu"/>
      <sheetName val="GVL-PL"/>
      <sheetName val="FT"/>
      <sheetName val="Don gia chi tiet"/>
      <sheetName val="NC3"/>
      <sheetName val="BL.A1.8-1.350"/>
      <sheetName val="THCP TT09"/>
      <sheetName val="TMĐT"/>
      <sheetName val="Giá tháng"/>
      <sheetName val="NC.15"/>
      <sheetName val="Ca may"/>
      <sheetName val="PTCT"/>
      <sheetName val="Cước VC + ĐM CP Tư vấn"/>
      <sheetName val="1,TMĐT "/>
      <sheetName val="Chung"/>
      <sheetName val="cPanel"/>
      <sheetName val="GC"/>
      <sheetName val="HG_Info"/>
      <sheetName val="Nghỉ lễ"/>
      <sheetName val="Mác"/>
      <sheetName val="QC"/>
      <sheetName val="CO"/>
      <sheetName val="Tai trong"/>
      <sheetName val="Diện tích sàn TT2-GB"/>
      <sheetName val="TH KL thô "/>
      <sheetName val="KL XÂY TT2-GB"/>
      <sheetName val="THCP"/>
      <sheetName val="Phan day"/>
      <sheetName val="M1"/>
      <sheetName val="K98"/>
      <sheetName val="Div 13"/>
      <sheetName val="11-MEPF"/>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DGCT SƠN BẢ TƯỜNG NLV"/>
      <sheetName val="DGKL TRẦN NHN"/>
      <sheetName val="GV1-D13 (Casement door)"/>
      <sheetName val="built-up rate"/>
      <sheetName val="List of works"/>
      <sheetName val="GEN REQ"/>
      <sheetName val="SD and START UP"/>
      <sheetName val="VT NC M"/>
      <sheetName val="KHỐI LƯỢNG TB - newFormat"/>
      <sheetName val="BOQ"/>
      <sheetName val="PKKK"/>
      <sheetName val="Kính"/>
      <sheetName val="Bảng Phân Tích Chi Phí"/>
      <sheetName val="VTP"/>
      <sheetName val="6823_PS_17006"/>
      <sheetName val="PU_ITALY_6"/>
      <sheetName val="Vat_tu4"/>
      <sheetName val="Canopy,SS5_(2)4"/>
      <sheetName val="RAB_AR&amp;STR4"/>
      <sheetName val="THCP_Lap_dat4"/>
      <sheetName val="THCP_xay_dung4"/>
      <sheetName val="D&amp;W_def_3"/>
      <sheetName val="KH_tai_chinh_khoa_san3"/>
      <sheetName val="Gioi_thieu3"/>
      <sheetName val="Du_Toan3"/>
      <sheetName val="he_so3"/>
      <sheetName val="TONG_HOP_VL-NC3"/>
      <sheetName val="TONGKE3p_3"/>
      <sheetName val="TH_VL,_NC,_DDHT_Thanhphuoc3"/>
      <sheetName val="DON_GIA3"/>
      <sheetName val="CHITIET_VL-NC3"/>
      <sheetName val="MAIN_GATE_HOUSE3"/>
      <sheetName val="DG_duoi3"/>
      <sheetName val="B3A_-_TOWER_A3"/>
      <sheetName val="STRUCTURE_Q'TY3"/>
      <sheetName val="REMAIN_Q'TY_-_SUB3"/>
      <sheetName val="Nhan_cong3"/>
      <sheetName val="Thiet_bi3"/>
      <sheetName val="DM_ChiPhi3"/>
      <sheetName val="May_TC3"/>
      <sheetName val="Phan_tich3"/>
      <sheetName val="Bang_KL3"/>
      <sheetName val="TH_Kinh_phi3"/>
      <sheetName val="T_K3"/>
      <sheetName val="6PILE__(돌출)3"/>
      <sheetName val="Office_Tower3"/>
      <sheetName val="Chenh_lech_vat_tu3"/>
      <sheetName val="Chiet_tinh_dz353"/>
      <sheetName val="dongia_(2)3"/>
      <sheetName val="THPDMoi__(2)3"/>
      <sheetName val="t-h_HA_THE3"/>
      <sheetName val="CHITIET_VL-NC-TT_-1p3"/>
      <sheetName val="TONG_HOP_VL-NC_TT3"/>
      <sheetName val="TH_XL3"/>
      <sheetName val="CHITIET_VL-NC-TT-3p3"/>
      <sheetName val="KPVC-BD_3"/>
      <sheetName val="Chi_tiết_Goc_-AB3"/>
      <sheetName val="UNIT_PRICE3"/>
      <sheetName val="Giá_Bê_tông_2_bên3"/>
      <sheetName val="Tien_do_TV3"/>
      <sheetName val="CP_Du_phong3"/>
      <sheetName val="Tong_hop_kinh_phi3"/>
      <sheetName val="THDT_goi_thau_TB3"/>
      <sheetName val="Đơn_Giá_3"/>
      <sheetName val="1_R18_BF3"/>
      <sheetName val="6_External_works-R183"/>
      <sheetName val="MTO_REV_2(ARMOR)3"/>
      <sheetName val="Phan_tich_tong_hop3"/>
      <sheetName val="BTT_(CAT_COC)3"/>
      <sheetName val="Tho_lai_may3"/>
      <sheetName val="Don_gia_LD3"/>
      <sheetName val="Du_toan_XD3"/>
      <sheetName val="Don_gia_XD3"/>
      <sheetName val="Sàn_T13"/>
      <sheetName val="Lỗ_thông_gió3"/>
      <sheetName val="Cash_Flow3"/>
      <sheetName val="Electrical_Breakdown2"/>
      <sheetName val="Div26_-_Elect3"/>
      <sheetName val="Gia__vat_tu3"/>
      <sheetName val="TH_Vat_tu2"/>
      <sheetName val="TH_MTC2"/>
      <sheetName val="TH_N_Cong2"/>
      <sheetName val="Tong_hop2"/>
      <sheetName val="설치중량_3"/>
      <sheetName val="수문일위_3"/>
      <sheetName val="PTVT_(MAU)3"/>
      <sheetName val="4-Lane_bridge3"/>
      <sheetName val="아파트_3"/>
      <sheetName val="M_672"/>
      <sheetName val="Schedule_S-Curve_Revision#32"/>
      <sheetName val="KET_CAU_CT52"/>
      <sheetName val="TLg_CN&amp;Laixe2"/>
      <sheetName val="TLg_CN&amp;Laixe_(2)2"/>
      <sheetName val="TLg_Laitau2"/>
      <sheetName val="TLg_Laitau_(2)2"/>
      <sheetName val="Don_gia_(khong_in)2"/>
      <sheetName val="Chi_ti?t_Goc_-AB2"/>
      <sheetName val="khung_ten_TD2"/>
      <sheetName val="PT_ksat2"/>
      <sheetName val="LUONG_KS2"/>
      <sheetName val="VAT_LIEU2"/>
      <sheetName val="ranh_hong2"/>
      <sheetName val="Elec_LG2"/>
      <sheetName val="Chiettinh_dz0,42"/>
      <sheetName val="THEP_TAM2"/>
      <sheetName val="THEP_HÌNH2"/>
      <sheetName val="THEP_HINH2"/>
      <sheetName val="XA_GO2"/>
      <sheetName val="BANG_TRA2"/>
      <sheetName val="Bill_2_1_BOQ_ĐIỆN2"/>
      <sheetName val="Chi_ti_t_Goc_-AB2"/>
      <sheetName val="BOQ_CAU_CAN2"/>
      <sheetName val="Tính_toàn_đào_đất2"/>
      <sheetName val="Khối_lượng_cốt_thép2"/>
      <sheetName val="Chi_tiết_chi_phí_chung2"/>
      <sheetName val="CP__SD_Điện2"/>
      <sheetName val="NVN_Hotel2"/>
      <sheetName val="Ceiling_Height-_Schedule2"/>
      <sheetName val="COC-LAP_DAT2"/>
      <sheetName val="02-Lap_dat2"/>
      <sheetName val="Ngân_sách2"/>
      <sheetName val="09-Hoan_thien_nen2"/>
      <sheetName val="03_Detailed1"/>
      <sheetName val="01_Bid_Price_summary1"/>
      <sheetName val="Phân_tích2"/>
      <sheetName val="list_VL2"/>
      <sheetName val="Trình_mẫu_VL2"/>
      <sheetName val="Nhap_VL2"/>
      <sheetName val="LIST_VLĐV2"/>
      <sheetName val="BB_VLDV2"/>
      <sheetName val="BB_VLDV_(multi)2"/>
      <sheetName val="nghiệm_thu_hoàn_thành2"/>
      <sheetName val="Báo_cáo_hiện_trường2"/>
      <sheetName val="Kế_hoạch_nghiệm_thu2"/>
      <sheetName val="Quy_trình2"/>
      <sheetName val="List_vữa2"/>
      <sheetName val="List_NT2"/>
      <sheetName val="BBNT_thô2"/>
      <sheetName val="Equip_1"/>
      <sheetName val="A1_CN1"/>
      <sheetName val="Nhap_VT_oto1"/>
      <sheetName val="0__Bìa1"/>
      <sheetName val="1__THONG_TIN_TT1"/>
      <sheetName val="Tiên_Lượng1"/>
      <sheetName val="THGT_TT_PL01&amp;021"/>
      <sheetName val="1__THGT-TT1"/>
      <sheetName val="1_1_THGT_MEP1"/>
      <sheetName val="1_2_THGT_PCCC1"/>
      <sheetName val="1_3_THGT_PL1"/>
      <sheetName val="2__BBNT_KLHT1"/>
      <sheetName val="4_2_THKL_PL021"/>
      <sheetName val="5_2_DGCT_PL021"/>
      <sheetName val="3__DGCT_MEP_+_PCCC_1"/>
      <sheetName val="3_1_DGCT_PL1"/>
      <sheetName val="DBỐC_ACMV1"/>
      <sheetName val="DB_CABLE1"/>
      <sheetName val="DB_ONG_CC_&amp;_CS1"/>
      <sheetName val="DB_CABLE_FA_+_SP1"/>
      <sheetName val="DB_ONG_SP_ELC1"/>
      <sheetName val="DB_CTN1"/>
      <sheetName val="Hệ_số1"/>
      <sheetName val="Động_cơ1"/>
      <sheetName val="Currency_Rate1"/>
      <sheetName val="EIRR&gt;_21"/>
      <sheetName val="kinh_1"/>
      <sheetName val="1_Quotation(見積決裁書）_1"/>
      <sheetName val="2_Operation(実施計画書）1"/>
      <sheetName val="3_Summary_of_Cost_1"/>
      <sheetName val="4_Ｓｐｅｃｉａｌ_Material1"/>
      <sheetName val="6_Ｃｏｍｍｏｎ_Material1"/>
      <sheetName val="9_Indirect_budget1"/>
      <sheetName val="TOP_1"/>
      <sheetName val="Detail_E1"/>
      <sheetName val="1_Requisition(E)1"/>
      <sheetName val="Pasir_Panjang_100J1"/>
      <sheetName val="MeKong_-_Penetration2"/>
      <sheetName val="Dist__Perform_-_Ctns_sales_in_2"/>
      <sheetName val="Dist__Perform_-_Value_sales_in2"/>
      <sheetName val="Dist__Perform_-_Value_sales_Ou2"/>
      <sheetName val="Head_Count2"/>
      <sheetName val="Sales_Result_For_Month2"/>
      <sheetName val="DS_CHU_Phuc2"/>
      <sheetName val="DS_THI_AT2"/>
      <sheetName val="Bien_Ban2"/>
      <sheetName val="BC_Ton_Kho_New1"/>
      <sheetName val="BC_Cua_GSBH_New1"/>
      <sheetName val="ESTI_1"/>
      <sheetName val="CT_Thang_Mo1"/>
      <sheetName val="CT__PL1"/>
      <sheetName val="Dgia_vat_tu1"/>
      <sheetName val="Don_gia_III1"/>
      <sheetName val="Bhyt_t11"/>
      <sheetName val="Leave_Statistic_Report2"/>
      <sheetName val="DS_CHU_Ph_x005f_x0001__x005f_x0000_1"/>
      <sheetName val="DS_CHU_Ph_x005f_x0001_?1"/>
      <sheetName val="DS_CHU_Ph_x005f_x0001_1"/>
      <sheetName val="DS_CHU_Ph_x005f_x0001__1"/>
      <sheetName val="Vat_tu_XD1"/>
      <sheetName val="DS_CHU_Ph_x005f_x005f_x005f_x0001__x005f_x005f_x1"/>
      <sheetName val="DS_CHU_Ph_x005f_x005f_x005f_x0001__1"/>
      <sheetName val="DS_CHU_Ph_x005f_x005f_x005f_x0001_1"/>
      <sheetName val="KL_san_lap1"/>
      <sheetName val="luong_1"/>
      <sheetName val="BẢNG_ÁP_GIÁ_(in)1"/>
      <sheetName val="NT_(KL)_IN1"/>
      <sheetName val="DOM_D21"/>
      <sheetName val="nhà_ăn1"/>
      <sheetName val="Công_nhật1"/>
      <sheetName val="btkt_cột1"/>
      <sheetName val="Bill_rekap1"/>
      <sheetName val="hrs_&amp;_prg1"/>
      <sheetName val="TH_thiet_bi1"/>
      <sheetName val="TH_may_TC1"/>
      <sheetName val="Bang_phan_tich1"/>
      <sheetName val="DM_Chi_phi1"/>
      <sheetName val="TỔNG_HỢP_KHỐI_LƯỢNG1"/>
      <sheetName val="NƯƠC_CẤP_TRỤC_+_TAY_NHÁNH1"/>
      <sheetName val="CFA_(ME)1"/>
      <sheetName val="Cost_Report_Sum1"/>
      <sheetName val="GOC-KO_IN1"/>
      <sheetName val="Dầm_11"/>
      <sheetName val="Cọc_nhồi1"/>
      <sheetName val="THONG_SO1"/>
      <sheetName val="Đơn_giá_chi_tiết_TN_391"/>
      <sheetName val="Thong_tin1"/>
      <sheetName val="Danh_muc_NT_cong_viec1"/>
      <sheetName val="Danh_muc_NT_Giai_doan1"/>
      <sheetName val="Danh_muc_NT_Vat_lieu1"/>
      <sheetName val="ND_Nhat_ky1"/>
      <sheetName val="NT_cong_viec1"/>
      <sheetName val="Sheet1_(2)1"/>
      <sheetName val="1__BCC_T03_20181"/>
      <sheetName val="2___BCC_T04_20181"/>
      <sheetName val="TK_SX"/>
      <sheetName val="XD_nhanh_31"/>
      <sheetName val="Scorp_of_work_(2)1"/>
      <sheetName val="SUM_(2)1"/>
      <sheetName val="CPC_(2)1"/>
      <sheetName val="A1_ELC_ok_1"/>
      <sheetName val="_A2_ELV_ok1"/>
      <sheetName val="A3_VAC_ok_1"/>
      <sheetName val="A4_PLB_ok1"/>
      <sheetName val="A5_FPS_ok1"/>
      <sheetName val="_B1_ELC__ok1"/>
      <sheetName val="B2_ELV_ok1"/>
      <sheetName val="B3_VAC_ok1"/>
      <sheetName val="B4_PLB_1"/>
      <sheetName val="B5_FPS_ok1"/>
      <sheetName val="C__SOFTWARE1"/>
      <sheetName val="D__OTHER1"/>
      <sheetName val="A1__ELC_PANEL1"/>
      <sheetName val="Sum_material1"/>
      <sheetName val="5_2_1_Đo_bóc_KL_OLK-101"/>
      <sheetName val="4_2_1_Đo_bóc_KL_OLK-061"/>
      <sheetName val="4_1_1_CHI_TIET_OLK-061"/>
      <sheetName val="Du_toan_truc_tiep_-_Bill_2"/>
      <sheetName val="DS_CHU_Ph_x005f_x0001__x0"/>
      <sheetName val="DS_CHU_Ph_x005f_x005f_x00"/>
      <sheetName val="Budget_Code1"/>
      <sheetName val="Luong_A31"/>
      <sheetName val="Luong_TT011"/>
      <sheetName val="DG_TN_TB_LE_(2)1"/>
      <sheetName val="TINH_GIA_-_SAN_XUAT_Vertico"/>
      <sheetName val="Cong_nợ"/>
      <sheetName val="Maker_List"/>
      <sheetName val="REQUEST_BUILDER"/>
      <sheetName val="Bang_cap"/>
      <sheetName val="DSHD_DH"/>
      <sheetName val="DTXD-DD_(2)"/>
      <sheetName val="GA_15"/>
      <sheetName val="HÒA_XUÂN_II"/>
      <sheetName val="LƯƠNG_YÊN"/>
      <sheetName val="OCEAN_GATE"/>
      <sheetName val="THÀNH_ĐÔ"/>
      <sheetName val="DS_CHU_Ph_x0"/>
      <sheetName val="Breakdown_(B)"/>
      <sheetName val="Thép_phần_thô"/>
      <sheetName val="Bang chi tiet-Direct work"/>
      <sheetName val="Inputs_Sens"/>
      <sheetName val="IS_Sum_CM"/>
      <sheetName val="COFFA"/>
      <sheetName val="RecheckBOQ"/>
      <sheetName val="Div10"/>
      <sheetName val="Div11"/>
      <sheetName val="Div12"/>
      <sheetName val="Div13"/>
      <sheetName val="Div2"/>
      <sheetName val="Div4"/>
      <sheetName val="Div5"/>
      <sheetName val="Div6"/>
      <sheetName val="Div7"/>
      <sheetName val="Div8"/>
      <sheetName val="Div9"/>
      <sheetName val="공문"/>
      <sheetName val="INDEX"/>
      <sheetName val="4641"/>
      <sheetName val="BOX(1.5X1.5)"/>
      <sheetName val="Cost annalysis"/>
      <sheetName val="03. THGT"/>
      <sheetName val="door"/>
      <sheetName val="CFA Sumary"/>
      <sheetName val="Certificate"/>
      <sheetName val="Attached_List"/>
      <sheetName val="List_AdvancePayment"/>
      <sheetName val="List_Retention (Contract)"/>
      <sheetName val="List_AP (Contract)"/>
      <sheetName val="Progress nstallaton (2)"/>
      <sheetName val="List_VO"/>
      <sheetName val="List_CO"/>
      <sheetName val="Thoat nuoc"/>
      <sheetName val="MEP Building"/>
      <sheetName val="XL-Duct"/>
      <sheetName val="Bang TT"/>
      <sheetName val="8-31-98"/>
      <sheetName val="worksheet inchican"/>
      <sheetName val="combined 9-30"/>
      <sheetName val="DS CHU Ph_x00"/>
      <sheetName val="DS_CHU_Ph_x0001__x0000_"/>
      <sheetName val="DS_CHU_Ph_x0001_?"/>
      <sheetName val="DS_CHU_Ph_x0001__"/>
      <sheetName val="DS_CHU_Ph_x0001__x0000_1"/>
      <sheetName val="DS_CHU_Ph_x0001_?1"/>
      <sheetName val="DS_CHU_Ph_x0001__1"/>
      <sheetName val="DS_CHU_Ph_x005f_x0001__x1"/>
      <sheetName val="DS_CHU_Ph_x0001__x0"/>
      <sheetName val="DS_CHU_Ph_x00"/>
      <sheetName val="foxz"/>
      <sheetName val="NTNB"/>
      <sheetName val="Cao TN"/>
      <sheetName val="ĐỔ BT 5"/>
      <sheetName val="222"/>
      <sheetName val="LĐCĐ"/>
      <sheetName val="LĐTĐ"/>
      <sheetName val="CPDD II"/>
      <sheetName val="NT CAO DO"/>
      <sheetName val="Thống kê"/>
      <sheetName val="00.TMB-Cap thoat nuoc"/>
      <sheetName val="SUMDETAIL"/>
      <sheetName val="Factory"/>
      <sheetName val="Matchung"/>
      <sheetName val="BU LONG"/>
      <sheetName val="ĐNVT"/>
      <sheetName val="ĐNBL"/>
      <sheetName val="CTLK"/>
      <sheetName val="Xuat152"/>
      <sheetName val="sheet12"/>
      <sheetName val="Lists"/>
      <sheetName val=" SMU Table (2)"/>
      <sheetName val="F.A. Data Validation Inputs"/>
      <sheetName val="basic data"/>
      <sheetName val="Lookup Tables"/>
      <sheetName val="Mappings"/>
      <sheetName val="Drop Down Listings"/>
      <sheetName val="Rates"/>
      <sheetName val="Variables"/>
      <sheetName val="DL2"/>
      <sheetName val="Settings"/>
      <sheetName val="CONCRETE"/>
      <sheetName val="TH khoi luong"/>
      <sheetName val="Chi tiet khoi luong"/>
      <sheetName val="TK thep"/>
      <sheetName val="CT THOÁT WC VP"/>
      <sheetName val="CT CẤP WC VP"/>
      <sheetName val="CT THOÁT MƯA VP TRỤC LỚN"/>
      <sheetName val="CT THOÁT MƯA VP TRỤC NHỎ"/>
      <sheetName val="1.ATGT-VL"/>
      <sheetName val="ptvl"/>
      <sheetName val="ptm"/>
      <sheetName val="para"/>
      <sheetName val="VL-NC-M."/>
      <sheetName val="Chi_tiet_ranh"/>
      <sheetName val="Duong_Ngang"/>
      <sheetName val="San_gia_co"/>
      <sheetName val="Bien_Bao"/>
      <sheetName val="Coc_tieu_-_Coc_H"/>
      <sheetName val="So_lieu"/>
      <sheetName val="LTT__TT01_2015_BXD"/>
      <sheetName val="Đơn_giá_NC_TT01_2015"/>
      <sheetName val="Đơn_giá_ca_máy_theo_TT06_2010"/>
      <sheetName val="ĐM6060_2008(Lap_dat_TBA)"/>
      <sheetName val="ĐM228__2015(suachua)"/>
      <sheetName val="ĐM39_2005(T_N_đien_ĐZ&amp;TBA)"/>
      <sheetName val="ĐM01_2000(thinghiem_ĐZTTĐL)"/>
      <sheetName val="Đon_gia_thi_nghiem_ĐZ&amp;TBA"/>
      <sheetName val="Đon_gia_228_sua_chua"/>
      <sheetName val="các_máy_chưa_có_trong_TT_06"/>
      <sheetName val="Cuoc_van_chuyen"/>
      <sheetName val="GIA_VT_03-2019"/>
      <sheetName val="C_BI_DAO"/>
      <sheetName val="CT_DZ"/>
      <sheetName val="6_1"/>
      <sheetName val="NC_"/>
      <sheetName val="DG-1353-203"/>
      <sheetName val="DS_CHU_Ph_x0001_"/>
      <sheetName val="DS_CHU_Ph_x0001_1"/>
      <sheetName val="TH_TNHC_SCADA"/>
      <sheetName val="truc tiep"/>
      <sheetName val="bill 5"/>
      <sheetName val="1B Cai tao PA2"/>
      <sheetName val="TK-HA "/>
      <sheetName val="3,THCPXD-Tuyen"/>
      <sheetName val="VL "/>
      <sheetName val="bluong"/>
      <sheetName val="Inputdata"/>
      <sheetName val="list PQ"/>
      <sheetName val="ValueList_Helper"/>
      <sheetName val="Pack-3"/>
      <sheetName val="QUOTATION (2)"/>
      <sheetName val="6823_PS_17008"/>
      <sheetName val="PU_ITALY_8"/>
      <sheetName val="he_so5"/>
      <sheetName val="dongia_(2)5"/>
      <sheetName val="THPDMoi__(2)5"/>
      <sheetName val="TONG_HOP_VL-NC5"/>
      <sheetName val="TONGKE3p_5"/>
      <sheetName val="TH_VL,_NC,_DDHT_Thanhphuoc5"/>
      <sheetName val="DON_GIA5"/>
      <sheetName val="t-h_HA_THE5"/>
      <sheetName val="CHITIET_VL-NC-TT_-1p5"/>
      <sheetName val="TONG_HOP_VL-NC_TT5"/>
      <sheetName val="TH_XL5"/>
      <sheetName val="CHITIET_VL-NC5"/>
      <sheetName val="CHITIET_VL-NC-TT-3p5"/>
      <sheetName val="KPVC-BD_5"/>
      <sheetName val="Chi_tiết_Goc_-AB5"/>
      <sheetName val="Du_Toan5"/>
      <sheetName val="Chi_ti?t_Goc_-AB4"/>
      <sheetName val="KH_tai_chinh_khoa_san5"/>
      <sheetName val="Chenh_lech_vat_tu5"/>
      <sheetName val="Chiet_tinh_dz355"/>
      <sheetName val="Gioi_thieu5"/>
      <sheetName val="Vat_tu6"/>
      <sheetName val="Canopy,SS5_(2)6"/>
      <sheetName val="RAB_AR&amp;STR6"/>
      <sheetName val="THCP_Lap_dat6"/>
      <sheetName val="THCP_xay_dung6"/>
      <sheetName val="D&amp;W_def_5"/>
      <sheetName val="STRUCTURE_Q'TY5"/>
      <sheetName val="REMAIN_Q'TY_-_SUB5"/>
      <sheetName val="T_K5"/>
      <sheetName val="Nhan_cong5"/>
      <sheetName val="Thiet_bi5"/>
      <sheetName val="DM_ChiPhi5"/>
      <sheetName val="May_TC5"/>
      <sheetName val="Phan_tich5"/>
      <sheetName val="Bang_KL5"/>
      <sheetName val="TH_Kinh_phi5"/>
      <sheetName val="Electrical_Breakdown4"/>
      <sheetName val="MTO_REV_2(ARMOR)5"/>
      <sheetName val="B3A_-_TOWER_A5"/>
      <sheetName val="MAIN_GATE_HOUSE5"/>
      <sheetName val="UNIT_PRICE5"/>
      <sheetName val="Office_Tower5"/>
      <sheetName val="Tien_do_TV5"/>
      <sheetName val="CP_Du_phong5"/>
      <sheetName val="Tong_hop_kinh_phi5"/>
      <sheetName val="THDT_goi_thau_TB5"/>
      <sheetName val="PT_ksat4"/>
      <sheetName val="LUONG_KS4"/>
      <sheetName val="A1_8_NhIII_(1050k)3"/>
      <sheetName val="Nhan_cong_nhom_I3"/>
      <sheetName val="Luong_TT053"/>
      <sheetName val="10_VC_đ__ngắn3"/>
      <sheetName val="VAT_LIEU4"/>
      <sheetName val="ranh_hong4"/>
      <sheetName val="Giá_Bê_tông_2_bên5"/>
      <sheetName val="6PILE__(돌출)5"/>
      <sheetName val="DG_duoi5"/>
      <sheetName val="Phan_tich_tong_hop5"/>
      <sheetName val="Đơn_Giá_5"/>
      <sheetName val="1_R18_BF5"/>
      <sheetName val="6_External_works-R185"/>
      <sheetName val="Sàn_T15"/>
      <sheetName val="Lỗ_thông_gió5"/>
      <sheetName val="BTT_(CAT_COC)5"/>
      <sheetName val="Cash_Flow5"/>
      <sheetName val="Div26_-_Elect5"/>
      <sheetName val="Tho_lai_may5"/>
      <sheetName val="Don_gia_LD5"/>
      <sheetName val="Du_toan_XD5"/>
      <sheetName val="Don_gia_XD5"/>
      <sheetName val="Gia__vat_tu5"/>
      <sheetName val="TH_Vat_tu4"/>
      <sheetName val="TH_MTC4"/>
      <sheetName val="TH_N_Cong4"/>
      <sheetName val="Tong_hop4"/>
      <sheetName val="설치중량_5"/>
      <sheetName val="수문일위_5"/>
      <sheetName val="PTVT_(MAU)5"/>
      <sheetName val="4-Lane_bridge5"/>
      <sheetName val="아파트_5"/>
      <sheetName val="M_674"/>
      <sheetName val="Schedule_S-Curve_Revision#34"/>
      <sheetName val="KET_CAU_CT54"/>
      <sheetName val="TLg_CN&amp;Laixe4"/>
      <sheetName val="TLg_CN&amp;Laixe_(2)4"/>
      <sheetName val="TLg_Laitau4"/>
      <sheetName val="TLg_Laitau_(2)4"/>
      <sheetName val="khung_ten_TD4"/>
      <sheetName val="Don_gia_(khong_in)4"/>
      <sheetName val="Chiettinh_dz0,44"/>
      <sheetName val="BOQ_CAU_CAN4"/>
      <sheetName val="Tính_toàn_đào_đất4"/>
      <sheetName val="Khối_lượng_cốt_thép4"/>
      <sheetName val="Chi_tiết_chi_phí_chung4"/>
      <sheetName val="CP__SD_Điện4"/>
      <sheetName val="1_Quotation(見積決裁書）_3"/>
      <sheetName val="2_Operation(実施計画書）3"/>
      <sheetName val="3_Summary_of_Cost_3"/>
      <sheetName val="4_Ｓｐｅｃｉａｌ_Material3"/>
      <sheetName val="6_Ｃｏｍｍｏｎ_Material3"/>
      <sheetName val="9_Indirect_budget3"/>
      <sheetName val="TOP_3"/>
      <sheetName val="Detail_E3"/>
      <sheetName val="Hệ_số3"/>
      <sheetName val="Động_cơ3"/>
      <sheetName val="Currency_Rate3"/>
      <sheetName val="Elec_LG4"/>
      <sheetName val="1_Requisition(E)3"/>
      <sheetName val="03_Detailed3"/>
      <sheetName val="01_Bid_Price_summary3"/>
      <sheetName val="THEP_TAM4"/>
      <sheetName val="THEP_HÌNH4"/>
      <sheetName val="THEP_HINH4"/>
      <sheetName val="XA_GO4"/>
      <sheetName val="BANG_TRA4"/>
      <sheetName val="Bill_2_1_BOQ_ĐIỆN4"/>
      <sheetName val="Chi_ti_t_Goc_-AB4"/>
      <sheetName val="kinh_3"/>
      <sheetName val="Scorp_of_work_(2)3"/>
      <sheetName val="SUM_(2)3"/>
      <sheetName val="CPC_(2)3"/>
      <sheetName val="A1_ELC_ok_3"/>
      <sheetName val="_A2_ELV_ok3"/>
      <sheetName val="A3_VAC_ok_3"/>
      <sheetName val="A4_PLB_ok3"/>
      <sheetName val="A5_FPS_ok3"/>
      <sheetName val="_B1_ELC__ok3"/>
      <sheetName val="B2_ELV_ok3"/>
      <sheetName val="B3_VAC_ok3"/>
      <sheetName val="B4_PLB_3"/>
      <sheetName val="B5_FPS_ok3"/>
      <sheetName val="C__SOFTWARE3"/>
      <sheetName val="D__OTHER3"/>
      <sheetName val="A1__ELC_PANEL3"/>
      <sheetName val="Sum_material3"/>
      <sheetName val="MeKong_-_Penetration4"/>
      <sheetName val="Dist__Perform_-_Ctns_sales_in_4"/>
      <sheetName val="Dist__Perform_-_Value_sales_in4"/>
      <sheetName val="Dist__Perform_-_Value_sales_Ou4"/>
      <sheetName val="Head_Count4"/>
      <sheetName val="Sales_Result_For_Month4"/>
      <sheetName val="DS_CHU_Phuc4"/>
      <sheetName val="DS_THI_AT4"/>
      <sheetName val="Bien_Ban4"/>
      <sheetName val="BC_Ton_Kho_New3"/>
      <sheetName val="BC_Cua_GSBH_New3"/>
      <sheetName val="ESTI_3"/>
      <sheetName val="DS_CHU_Ph2"/>
      <sheetName val="CT_Thang_Mo3"/>
      <sheetName val="CT__PL3"/>
      <sheetName val="Dgia_vat_tu3"/>
      <sheetName val="Don_gia_III3"/>
      <sheetName val="Bhyt_t13"/>
      <sheetName val="DS_CHU_Ph?2"/>
      <sheetName val="Leave_Statistic_Report4"/>
      <sheetName val="EIRR&gt;_23"/>
      <sheetName val="DS_CHU_Ph_2"/>
      <sheetName val="DS_CHU_Ph_x005f_x0001__x005f_x0000_3"/>
      <sheetName val="DS_CHU_Ph_x005f_x0001_?3"/>
      <sheetName val="DS_CHU_Ph_x005f_x0001_3"/>
      <sheetName val="DS_CHU_Ph_x005f_x0001__3"/>
      <sheetName val="Vat_tu_XD3"/>
      <sheetName val="DS_CHU_Ph_x005f_x005f_x005f_x0001__x005f_x005f_x3"/>
      <sheetName val="DS_CHU_Ph_x005f_x005f_x005f_x0001__3"/>
      <sheetName val="DS_CHU_Ph_x005f_x005f_x005f_x0001_3"/>
      <sheetName val="Ceiling_Height-_Schedule4"/>
      <sheetName val="COC-LAP_DAT4"/>
      <sheetName val="02-Lap_dat4"/>
      <sheetName val="Ngân_sách4"/>
      <sheetName val="09-Hoan_thien_nen4"/>
      <sheetName val="NVN_Hotel4"/>
      <sheetName val="list_VL4"/>
      <sheetName val="Trình_mẫu_VL4"/>
      <sheetName val="Nhap_VL4"/>
      <sheetName val="LIST_VLĐV4"/>
      <sheetName val="BB_VLDV4"/>
      <sheetName val="BB_VLDV_(multi)4"/>
      <sheetName val="nghiệm_thu_hoàn_thành4"/>
      <sheetName val="Báo_cáo_hiện_trường4"/>
      <sheetName val="Kế_hoạch_nghiệm_thu4"/>
      <sheetName val="Quy_trình4"/>
      <sheetName val="List_vữa4"/>
      <sheetName val="List_NT4"/>
      <sheetName val="BBNT_thô4"/>
      <sheetName val="Equip_3"/>
      <sheetName val="A1_CN3"/>
      <sheetName val="Phân_tích4"/>
      <sheetName val="Nhap_VT_oto3"/>
      <sheetName val="0__Bìa3"/>
      <sheetName val="1__THONG_TIN_TT3"/>
      <sheetName val="Tiên_Lượng3"/>
      <sheetName val="THGT_TT_PL01&amp;023"/>
      <sheetName val="1__THGT-TT3"/>
      <sheetName val="1_1_THGT_MEP3"/>
      <sheetName val="1_2_THGT_PCCC3"/>
      <sheetName val="1_3_THGT_PL3"/>
      <sheetName val="2__BBNT_KLHT3"/>
      <sheetName val="4_2_THKL_PL023"/>
      <sheetName val="5_2_DGCT_PL023"/>
      <sheetName val="3__DGCT_MEP_+_PCCC_3"/>
      <sheetName val="3_1_DGCT_PL3"/>
      <sheetName val="DBỐC_ACMV3"/>
      <sheetName val="DB_CABLE3"/>
      <sheetName val="DB_ONG_CC_&amp;_CS3"/>
      <sheetName val="DB_CABLE_FA_+_SP3"/>
      <sheetName val="DB_ONG_SP_ELC3"/>
      <sheetName val="DB_CTN3"/>
      <sheetName val="Pasir_Panjang_100J3"/>
      <sheetName val="hrs_&amp;_prg3"/>
      <sheetName val="TỔNG_HỢP_KHỐI_LƯỢNG3"/>
      <sheetName val="NƯƠC_CẤP_TRỤC_+_TAY_NHÁNH3"/>
      <sheetName val="KL_san_lap3"/>
      <sheetName val="BẢNG_ÁP_GIÁ_(in)3"/>
      <sheetName val="NT_(KL)_IN3"/>
      <sheetName val="DOM_D23"/>
      <sheetName val="nhà_ăn3"/>
      <sheetName val="Công_nhật3"/>
      <sheetName val="btkt_cột3"/>
      <sheetName val="Budget_Code3"/>
      <sheetName val="Luong_A33"/>
      <sheetName val="Luong_TT013"/>
      <sheetName val="DG_TN_TB_LE_(2)3"/>
      <sheetName val="Maker_List2"/>
      <sheetName val="REQUEST_BUILDER2"/>
      <sheetName val="CT_-THVLNC2"/>
      <sheetName val="Chiet_tinh2"/>
      <sheetName val="san_dao2"/>
      <sheetName val="Ty_le2"/>
      <sheetName val="Bang_cap2"/>
      <sheetName val="Luong_BN"/>
      <sheetName val="Luong_TB"/>
      <sheetName val="Ca_may_TB"/>
      <sheetName val="Máy_BN"/>
      <sheetName val="DSHD_DH2"/>
      <sheetName val="GOC-KO_IN3"/>
      <sheetName val="luong_3"/>
      <sheetName val="THONG_SO3"/>
      <sheetName val="Đơn_giá_chi_tiết_TN_393"/>
      <sheetName val="TH_thiet_bi3"/>
      <sheetName val="TH_may_TC3"/>
      <sheetName val="Bang_phan_tich3"/>
      <sheetName val="DM_Chi_phi3"/>
      <sheetName val="Bill_rekap3"/>
      <sheetName val="CFA_(ME)3"/>
      <sheetName val="Cost_Report_Sum3"/>
      <sheetName val="Thong_tin3"/>
      <sheetName val="Danh_muc_NT_cong_viec3"/>
      <sheetName val="Danh_muc_NT_Giai_doan3"/>
      <sheetName val="Danh_muc_NT_Vat_lieu3"/>
      <sheetName val="ND_Nhat_ky3"/>
      <sheetName val="NT_cong_viec3"/>
      <sheetName val="Dầm_13"/>
      <sheetName val="Cọc_nhồi3"/>
      <sheetName val="XD_nhanh_33"/>
      <sheetName val="Sheet1_(2)3"/>
      <sheetName val="DS_CHU_Ph_x005f_x0001__x02"/>
      <sheetName val="DS_CHU_Ph_x005f_x005f_x002"/>
      <sheetName val="1__BCC_T03_20183"/>
      <sheetName val="2___BCC_T04_20183"/>
      <sheetName val="TK_SX2"/>
      <sheetName val="5_2_1_Đo_bóc_KL_OLK-103"/>
      <sheetName val="4_2_1_Đo_bóc_KL_OLK-063"/>
      <sheetName val="4_1_1_CHI_TIET_OLK-063"/>
      <sheetName val="Du_toan_truc_tiep_-_Bill_22"/>
      <sheetName val="TINH_GIA_-_SAN_XUAT_Vertico2"/>
      <sheetName val="Cong_nợ2"/>
      <sheetName val="DTXD-DD_(2)2"/>
      <sheetName val="DS_CHU_Ph_x01"/>
      <sheetName val="Breakdown_(B)2"/>
      <sheetName val="GA_152"/>
      <sheetName val="HÒA_XUÂN_II2"/>
      <sheetName val="LƯƠNG_YÊN2"/>
      <sheetName val="OCEAN_GATE2"/>
      <sheetName val="THÀNH_ĐÔ2"/>
      <sheetName val="Thép_phần_thô2"/>
      <sheetName val="Tong_du_toan1"/>
      <sheetName val="DGchitiet_1"/>
      <sheetName val="CP_HMC1"/>
      <sheetName val="CP_Khac_cuoc_VC1"/>
      <sheetName val="HRG_BHN1"/>
      <sheetName val="BOQ_DOME_G1"/>
      <sheetName val="Phòng_4_SV1"/>
      <sheetName val="Phòng_2_SV1"/>
      <sheetName val="Phòng_bảo_vệ1"/>
      <sheetName val="Hành_lang,_cầu_thang,_phòng_đệ1"/>
      <sheetName val="Thang_máng_và_cáp_điện_tủ_tầng1"/>
      <sheetName val="Thiết_bị1"/>
      <sheetName val="Chống_sét_và_tiếp_địa1"/>
      <sheetName val="Đặt_chờ_báo_cháy1"/>
      <sheetName val="Đặt_chờ_mạng1"/>
      <sheetName val="BOQ_DOME_H1"/>
      <sheetName val="GIÁ_HĐ_30_CĂN1"/>
      <sheetName val="Bang_chiet_tinh_TBA1"/>
      <sheetName val="Luong_GT1"/>
      <sheetName val="Bảng_nhân_công1"/>
      <sheetName val="Div_131"/>
      <sheetName val="DS_CHU_Ph_x005f_x0001__x005f_x005f_x01"/>
      <sheetName val="KL_phat_sinh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GV1-D13_(Casement_door)1"/>
      <sheetName val="built-up_rate1"/>
      <sheetName val="List_of_works1"/>
      <sheetName val="GEN_REQ1"/>
      <sheetName val="SD_and_START_UP1"/>
      <sheetName val="VT_NC_M1"/>
      <sheetName val="KHỐI_LƯỢNG_TB_-_newFormat1"/>
      <sheetName val="Bảng_Phân_Tích_Chi_Phí1"/>
      <sheetName val="Bang_chi_tiet-Direct_work1"/>
      <sheetName val="MTO_REV_01"/>
      <sheetName val="BOX(1_5X1_5)"/>
      <sheetName val="Cost_annalysis"/>
      <sheetName val="03__THGT"/>
      <sheetName val="CFA_Sumary"/>
      <sheetName val="List_Retention_(Contract)1"/>
      <sheetName val="List_AP_(Contract)1"/>
      <sheetName val="Progress_nstallaton_(2)1"/>
      <sheetName val="Thoat_nuoc"/>
      <sheetName val="MEP_Building"/>
      <sheetName val="Bang_TT"/>
      <sheetName val="worksheet_inchican"/>
      <sheetName val="combined_9-30"/>
      <sheetName val="DS_CHU_Ph_x001"/>
      <sheetName val="DS_CHU_Ph1"/>
      <sheetName val="DS_CHU_Ph?1"/>
      <sheetName val="DS_CHU_Ph_1"/>
      <sheetName val="Cao_TN"/>
      <sheetName val="ĐỔ_BT_5"/>
      <sheetName val="CPDD_II"/>
      <sheetName val="NT_CAO_DO"/>
      <sheetName val="Thống_kê"/>
      <sheetName val="Tongke_Thu_hoi"/>
      <sheetName val="Tong_hop_cpc"/>
      <sheetName val="Tủ_điện"/>
      <sheetName val="CT_mong"/>
      <sheetName val="Phu_Lg"/>
      <sheetName val="TP_TNguyen"/>
      <sheetName val="TP_Thái_Nguyên"/>
      <sheetName val="Đội_110"/>
      <sheetName val="Floor"/>
      <sheetName val="프랜트면허"/>
      <sheetName val="토목주소"/>
      <sheetName val="Quarterly_4"/>
      <sheetName val="SCADA_PRICE(WTP)"/>
      <sheetName val="KUNGDEVI"/>
      <sheetName val="gia_vt"/>
      <sheetName val="1_BILL_MOI_THAU_CAN_THUONG"/>
      <sheetName val="Block_A-FlrBm(Conc&amp;Fwk)"/>
      <sheetName val="Char"/>
      <sheetName val="SCOPE_OF_WORK"/>
      <sheetName val="KTCK"/>
      <sheetName val="_견적서"/>
      <sheetName val="1__Dashboard"/>
      <sheetName val="Utilities"/>
      <sheetName val="Civil_B1"/>
      <sheetName val="Civil_B4"/>
      <sheetName val="CONSOIDATE_4"/>
      <sheetName val="CONSOIDATE_2"/>
      <sheetName val="1CT-CAUTHANG-TT-T13(TRIU)&lt;16&gt;16"/>
      <sheetName val="3,CT-CAUTHANG-T23-24&gt;50"/>
      <sheetName val="THKP957"/>
      <sheetName val="Đầu_vào"/>
      <sheetName val="도로경계단위"/>
      <sheetName val="6823_PS_17007"/>
      <sheetName val="PU_ITALY_7"/>
      <sheetName val="Vat_tu5"/>
      <sheetName val="Canopy,SS5_(2)5"/>
      <sheetName val="RAB_AR&amp;STR5"/>
      <sheetName val="THCP_Lap_dat5"/>
      <sheetName val="THCP_xay_dung5"/>
      <sheetName val="D&amp;W_def_4"/>
      <sheetName val="Gioi_thieu4"/>
      <sheetName val="Du_Toan4"/>
      <sheetName val="he_so4"/>
      <sheetName val="KH_tai_chinh_khoa_san4"/>
      <sheetName val="STRUCTURE_Q'TY4"/>
      <sheetName val="REMAIN_Q'TY_-_SUB4"/>
      <sheetName val="Nhan_cong4"/>
      <sheetName val="Thiet_bi4"/>
      <sheetName val="DM_ChiPhi4"/>
      <sheetName val="May_TC4"/>
      <sheetName val="Phan_tich4"/>
      <sheetName val="Bang_KL4"/>
      <sheetName val="TH_Kinh_phi4"/>
      <sheetName val="T_K4"/>
      <sheetName val="B3A_-_TOWER_A4"/>
      <sheetName val="Giá_Bê_tông_2_bên4"/>
      <sheetName val="Phan_tich_tong_hop4"/>
      <sheetName val="MAIN_GATE_HOUSE4"/>
      <sheetName val="Chiet_tinh_dz354"/>
      <sheetName val="DON_GIA4"/>
      <sheetName val="CHITIET_VL-NC4"/>
      <sheetName val="dongia_(2)4"/>
      <sheetName val="THPDMoi__(2)4"/>
      <sheetName val="t-h_HA_THE4"/>
      <sheetName val="CHITIET_VL-NC-TT_-1p4"/>
      <sheetName val="TONG_HOP_VL-NC_TT4"/>
      <sheetName val="TH_XL4"/>
      <sheetName val="CHITIET_VL-NC-TT-3p4"/>
      <sheetName val="KPVC-BD_4"/>
      <sheetName val="TONG_HOP_VL-NC4"/>
      <sheetName val="TONGKE3p_4"/>
      <sheetName val="TH_VL,_NC,_DDHT_Thanhphuoc4"/>
      <sheetName val="DG_duoi4"/>
      <sheetName val="6PILE__(돌출)4"/>
      <sheetName val="Office_Tower4"/>
      <sheetName val="Chenh_lech_vat_tu4"/>
      <sheetName val="Chi_tiết_Goc_-AB4"/>
      <sheetName val="UNIT_PRICE4"/>
      <sheetName val="Tien_do_TV4"/>
      <sheetName val="CP_Du_phong4"/>
      <sheetName val="Tong_hop_kinh_phi4"/>
      <sheetName val="THDT_goi_thau_TB4"/>
      <sheetName val="BTT_(CAT_COC)4"/>
      <sheetName val="Đơn_Giá_4"/>
      <sheetName val="1_R18_BF4"/>
      <sheetName val="6_External_works-R184"/>
      <sheetName val="MTO_REV_2(ARMOR)4"/>
      <sheetName val="Sàn_T14"/>
      <sheetName val="Lỗ_thông_gió4"/>
      <sheetName val="Cash_Flow4"/>
      <sheetName val="TH_Vat_tu3"/>
      <sheetName val="TH_MTC3"/>
      <sheetName val="TH_N_Cong3"/>
      <sheetName val="Electrical_Breakdown3"/>
      <sheetName val="Tho_lai_may4"/>
      <sheetName val="Don_gia_LD4"/>
      <sheetName val="Du_toan_XD4"/>
      <sheetName val="Don_gia_XD4"/>
      <sheetName val="Div26_-_Elect4"/>
      <sheetName val="Gia__vat_tu4"/>
      <sheetName val="Tong_hop3"/>
      <sheetName val="설치중량_4"/>
      <sheetName val="수문일위_4"/>
      <sheetName val="PTVT_(MAU)4"/>
      <sheetName val="4-Lane_bridge4"/>
      <sheetName val="아파트_4"/>
      <sheetName val="M_673"/>
      <sheetName val="Schedule_S-Curve_Revision#33"/>
      <sheetName val="KET_CAU_CT53"/>
      <sheetName val="Chiettinh_dz0,43"/>
      <sheetName val="Don_gia_(khong_in)3"/>
      <sheetName val="Chi_ti?t_Goc_-AB3"/>
      <sheetName val="khung_ten_TD3"/>
      <sheetName val="TLg_CN&amp;Laixe3"/>
      <sheetName val="TLg_CN&amp;Laixe_(2)3"/>
      <sheetName val="TLg_Laitau3"/>
      <sheetName val="TLg_Laitau_(2)3"/>
      <sheetName val="PT_ksat3"/>
      <sheetName val="LUONG_KS3"/>
      <sheetName val="VAT_LIEU3"/>
      <sheetName val="ranh_hong3"/>
      <sheetName val="THEP_TAM3"/>
      <sheetName val="THEP_HÌNH3"/>
      <sheetName val="THEP_HINH3"/>
      <sheetName val="XA_GO3"/>
      <sheetName val="BANG_TRA3"/>
      <sheetName val="Elec_LG3"/>
      <sheetName val="Bill_2_1_BOQ_ĐIỆN3"/>
      <sheetName val="BOQ_CAU_CAN3"/>
      <sheetName val="Tính_toàn_đào_đất3"/>
      <sheetName val="Khối_lượng_cốt_thép3"/>
      <sheetName val="Chi_tiết_chi_phí_chung3"/>
      <sheetName val="CP__SD_Điện3"/>
      <sheetName val="Chi_ti_t_Goc_-AB3"/>
      <sheetName val="Equip_2"/>
      <sheetName val="A1_CN2"/>
      <sheetName val="Hệ_số2"/>
      <sheetName val="Động_cơ2"/>
      <sheetName val="Currency_Rate2"/>
      <sheetName val="Ceiling_Height-_Schedule3"/>
      <sheetName val="COC-LAP_DAT3"/>
      <sheetName val="02-Lap_dat3"/>
      <sheetName val="Ngân_sách3"/>
      <sheetName val="09-Hoan_thien_nen3"/>
      <sheetName val="NVN_Hotel3"/>
      <sheetName val="list_VL3"/>
      <sheetName val="Trình_mẫu_VL3"/>
      <sheetName val="Nhap_VL3"/>
      <sheetName val="LIST_VLĐV3"/>
      <sheetName val="BB_VLDV3"/>
      <sheetName val="BB_VLDV_(multi)3"/>
      <sheetName val="nghiệm_thu_hoàn_thành3"/>
      <sheetName val="Báo_cáo_hiện_trường3"/>
      <sheetName val="Kế_hoạch_nghiệm_thu3"/>
      <sheetName val="Quy_trình3"/>
      <sheetName val="List_vữa3"/>
      <sheetName val="List_NT3"/>
      <sheetName val="BBNT_thô3"/>
      <sheetName val="Phân_tích3"/>
      <sheetName val="EIRR&gt;_22"/>
      <sheetName val="kinh_2"/>
      <sheetName val="1_Quotation(見積決裁書）_2"/>
      <sheetName val="2_Operation(実施計画書）2"/>
      <sheetName val="3_Summary_of_Cost_2"/>
      <sheetName val="4_Ｓｐｅｃｉａｌ_Material2"/>
      <sheetName val="6_Ｃｏｍｍｏｎ_Material2"/>
      <sheetName val="9_Indirect_budget2"/>
      <sheetName val="TOP_2"/>
      <sheetName val="Detail_E2"/>
      <sheetName val="1_Requisition(E)2"/>
      <sheetName val="Pasir_Panjang_100J2"/>
      <sheetName val="03_Detailed2"/>
      <sheetName val="01_Bid_Price_summary2"/>
      <sheetName val="MeKong_-_Penetration3"/>
      <sheetName val="Dist__Perform_-_Ctns_sales_in_3"/>
      <sheetName val="Dist__Perform_-_Value_sales_in3"/>
      <sheetName val="Dist__Perform_-_Value_sales_Ou3"/>
      <sheetName val="Head_Count3"/>
      <sheetName val="Sales_Result_For_Month3"/>
      <sheetName val="DS_CHU_Phuc3"/>
      <sheetName val="DS_THI_AT3"/>
      <sheetName val="Bien_Ban3"/>
      <sheetName val="BC_Ton_Kho_New2"/>
      <sheetName val="BC_Cua_GSBH_New2"/>
      <sheetName val="ESTI_2"/>
      <sheetName val="CT_Thang_Mo2"/>
      <sheetName val="CT__PL2"/>
      <sheetName val="Dgia_vat_tu2"/>
      <sheetName val="Don_gia_III2"/>
      <sheetName val="Bhyt_t12"/>
      <sheetName val="Leave_Statistic_Report3"/>
      <sheetName val="DS_CHU_Ph_x005f_x0001__x005f_x0000_2"/>
      <sheetName val="DS_CHU_Ph_x005f_x0001_?2"/>
      <sheetName val="DS_CHU_Ph_x005f_x0001_2"/>
      <sheetName val="DS_CHU_Ph_x005f_x0001__2"/>
      <sheetName val="Vat_tu_XD2"/>
      <sheetName val="DS_CHU_Ph_x005f_x005f_x005f_x0001__x005f_x005f_x2"/>
      <sheetName val="DS_CHU_Ph_x005f_x005f_x005f_x0001__2"/>
      <sheetName val="DS_CHU_Ph_x005f_x005f_x005f_x0001_2"/>
      <sheetName val="A1_8_NhIII_(1050k)2"/>
      <sheetName val="Nhan_cong_nhom_I2"/>
      <sheetName val="Luong_TT052"/>
      <sheetName val="10_VC_đ__ngắn2"/>
      <sheetName val="Nhap_VT_oto2"/>
      <sheetName val="0__Bìa2"/>
      <sheetName val="1__THONG_TIN_TT2"/>
      <sheetName val="Tiên_Lượng2"/>
      <sheetName val="THGT_TT_PL01&amp;022"/>
      <sheetName val="1__THGT-TT2"/>
      <sheetName val="1_1_THGT_MEP2"/>
      <sheetName val="1_2_THGT_PCCC2"/>
      <sheetName val="1_3_THGT_PL2"/>
      <sheetName val="2__BBNT_KLHT2"/>
      <sheetName val="4_2_THKL_PL022"/>
      <sheetName val="5_2_DGCT_PL022"/>
      <sheetName val="3__DGCT_MEP_+_PCCC_2"/>
      <sheetName val="3_1_DGCT_PL2"/>
      <sheetName val="DBỐC_ACMV2"/>
      <sheetName val="DB_CABLE2"/>
      <sheetName val="DB_ONG_CC_&amp;_CS2"/>
      <sheetName val="DB_CABLE_FA_+_SP2"/>
      <sheetName val="DB_ONG_SP_ELC2"/>
      <sheetName val="DB_CTN2"/>
      <sheetName val="Thong_tin2"/>
      <sheetName val="Danh_muc_NT_cong_viec2"/>
      <sheetName val="Danh_muc_NT_Giai_doan2"/>
      <sheetName val="Danh_muc_NT_Vat_lieu2"/>
      <sheetName val="ND_Nhat_ky2"/>
      <sheetName val="NT_cong_viec2"/>
      <sheetName val="KL_san_lap2"/>
      <sheetName val="luong_2"/>
      <sheetName val="BẢNG_ÁP_GIÁ_(in)2"/>
      <sheetName val="NT_(KL)_IN2"/>
      <sheetName val="DOM_D22"/>
      <sheetName val="nhà_ăn2"/>
      <sheetName val="Công_nhật2"/>
      <sheetName val="btkt_cột2"/>
      <sheetName val="Bill_rekap2"/>
      <sheetName val="hrs_&amp;_prg2"/>
      <sheetName val="TH_thiet_bi2"/>
      <sheetName val="TH_may_TC2"/>
      <sheetName val="Bang_phan_tich2"/>
      <sheetName val="DM_Chi_phi2"/>
      <sheetName val="CFA_(ME)2"/>
      <sheetName val="TỔNG_HỢP_KHỐI_LƯỢNG2"/>
      <sheetName val="NƯƠC_CẤP_TRỤC_+_TAY_NHÁNH2"/>
      <sheetName val="THONG_SO2"/>
      <sheetName val="Đơn_giá_chi_tiết_TN_392"/>
      <sheetName val="Cost_Report_Sum2"/>
      <sheetName val="GOC-KO_IN2"/>
      <sheetName val="Dầm_12"/>
      <sheetName val="Cọc_nhồi2"/>
      <sheetName val="Sheet1_(2)2"/>
      <sheetName val="XD_nhanh_32"/>
      <sheetName val="1__BCC_T03_20182"/>
      <sheetName val="2___BCC_T04_20182"/>
      <sheetName val="TK_SX1"/>
      <sheetName val="Scorp_of_work_(2)2"/>
      <sheetName val="SUM_(2)2"/>
      <sheetName val="CPC_(2)2"/>
      <sheetName val="A1_ELC_ok_2"/>
      <sheetName val="_A2_ELV_ok2"/>
      <sheetName val="A3_VAC_ok_2"/>
      <sheetName val="A4_PLB_ok2"/>
      <sheetName val="A5_FPS_ok2"/>
      <sheetName val="_B1_ELC__ok2"/>
      <sheetName val="B2_ELV_ok2"/>
      <sheetName val="B3_VAC_ok2"/>
      <sheetName val="B4_PLB_2"/>
      <sheetName val="B5_FPS_ok2"/>
      <sheetName val="C__SOFTWARE2"/>
      <sheetName val="D__OTHER2"/>
      <sheetName val="A1__ELC_PANEL2"/>
      <sheetName val="Sum_material2"/>
      <sheetName val="5_2_1_Đo_bóc_KL_OLK-102"/>
      <sheetName val="4_2_1_Đo_bóc_KL_OLK-062"/>
      <sheetName val="4_1_1_CHI_TIET_OLK-062"/>
      <sheetName val="Du_toan_truc_tiep_-_Bill_21"/>
      <sheetName val="DS_CHU_Ph_x005f_x0001__x01"/>
      <sheetName val="DS_CHU_Ph_x005f_x005f_x001"/>
      <sheetName val="Budget_Code2"/>
      <sheetName val="Luong_A32"/>
      <sheetName val="Luong_TT012"/>
      <sheetName val="DG_TN_TB_LE_(2)2"/>
      <sheetName val="TINH_GIA_-_SAN_XUAT_Vertico1"/>
      <sheetName val="Maker_List1"/>
      <sheetName val="REQUEST_BUILDER1"/>
      <sheetName val="Bang_cap1"/>
      <sheetName val="DSHD_DH1"/>
      <sheetName val="DTXD-DD_(2)1"/>
      <sheetName val="Cong_nợ1"/>
      <sheetName val="GA_151"/>
      <sheetName val="HÒA_XUÂN_II1"/>
      <sheetName val="LƯƠNG_YÊN1"/>
      <sheetName val="OCEAN_GATE1"/>
      <sheetName val="THÀNH_ĐÔ1"/>
      <sheetName val="Breakdown_(B)1"/>
      <sheetName val="Thép_phần_thô1"/>
      <sheetName val="HRG_BHN"/>
      <sheetName val="BOQ_DOME_G"/>
      <sheetName val="Phòng_4_SV"/>
      <sheetName val="Phòng_2_SV"/>
      <sheetName val="Phòng_bảo_vệ"/>
      <sheetName val="Hành_lang,_cầu_thang,_phòng_đện"/>
      <sheetName val="Thang_máng_và_cáp_điện_tủ_tầng"/>
      <sheetName val="Thiết_bị"/>
      <sheetName val="Chống_sét_và_tiếp_địa"/>
      <sheetName val="Đặt_chờ_báo_cháy"/>
      <sheetName val="Đặt_chờ_mạng"/>
      <sheetName val="BOQ_DOME_H"/>
      <sheetName val="GIÁ_HĐ_30_CĂN"/>
      <sheetName val="Tong_du_toan"/>
      <sheetName val="DGchitiet_"/>
      <sheetName val="CP_HMC"/>
      <sheetName val="CP_Khac_cuoc_VC"/>
      <sheetName val="Bang_chiet_tinh_TBA"/>
      <sheetName val="DS_CHU_Ph_x005f_x0001__x005f_x005f_x0"/>
      <sheetName val="KL_phat_sinh"/>
      <sheetName val="Bảng_nhân_công"/>
      <sheetName val="KHỐI_LƯỢNG_TB_-_newFormat"/>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GV1-D13_(Casement_door)"/>
      <sheetName val="built-up_rate"/>
      <sheetName val="List_of_works"/>
      <sheetName val="GEN_REQ"/>
      <sheetName val="SD_and_START_UP"/>
      <sheetName val="VT_NC_M"/>
      <sheetName val="Luong_GT"/>
      <sheetName val="Bảng_Phân_Tích_Chi_Phí"/>
      <sheetName val="Bang_chi_tiet-Direct_work"/>
      <sheetName val="Div_13"/>
      <sheetName val="List_Retention_(Contract)"/>
      <sheetName val="List_AP_(Contract)"/>
      <sheetName val="Progress_nstallaton_(2)"/>
      <sheetName val="MTO_REV_0"/>
      <sheetName val="kinh_phí_XD"/>
      <sheetName val="2_O_PHAN_TICH"/>
      <sheetName val="D_WBS"/>
      <sheetName val="D_GIA"/>
      <sheetName val="D_INFOR"/>
      <sheetName val="D_TP_CONTRACT"/>
      <sheetName val="I_TP"/>
      <sheetName val="3_O_NGAN_SACH"/>
      <sheetName val="DAU_VAO"/>
      <sheetName val="5_Khoan"/>
      <sheetName val="1__TH"/>
      <sheetName val="Tai_trong"/>
      <sheetName val="Quarterly 4"/>
      <sheetName val="SCADA PRICE(WTP)"/>
      <sheetName val="gia vt"/>
      <sheetName val="1.BILL MOI THAU CAN THUONG"/>
      <sheetName val="Block A-FlrBm(Conc&amp;Fwk)"/>
      <sheetName val="SCOPE OF WORK"/>
      <sheetName val=" 견적서"/>
      <sheetName val="1. Dashboard"/>
      <sheetName val="CONSOIDATE 4"/>
      <sheetName val="CONSOIDATE 2"/>
      <sheetName val="Đầu vào"/>
      <sheetName val="kinh phí XD"/>
      <sheetName val="2_O_PHAN TICH"/>
      <sheetName val="3_O_NGAN SACH"/>
      <sheetName val="TVLIEU"/>
      <sheetName val="DATA DA"/>
      <sheetName val="DATA tổ"/>
      <sheetName val="입찰안"/>
      <sheetName val="평3"/>
      <sheetName val="KLDT DIEN"/>
      <sheetName val="Dinh muc CP KTCB khac"/>
      <sheetName val="Cst Pkg-Eden"/>
      <sheetName val="NNgung"/>
      <sheetName val="Sheet7"/>
      <sheetName val="집수정"/>
      <sheetName val="Daf 1"/>
      <sheetName val="Exe Sum"/>
      <sheetName val="SUM LO-BUIDING"/>
      <sheetName val="valeurs de base"/>
      <sheetName val="HDBR-T11"/>
      <sheetName val="Tiến độ công việc"/>
      <sheetName val="NSLCB"/>
      <sheetName val="ST Movment"/>
      <sheetName val="PIPES"/>
      <sheetName val="TEMP"/>
      <sheetName val="PTdam"/>
      <sheetName val="bang tien luong"/>
      <sheetName val="Hợp đồng gói 26"/>
      <sheetName val="By Product"/>
      <sheetName val="BQ-E20-02(Rp)"/>
      <sheetName val="기성내역"/>
      <sheetName val="Provisional Sum"/>
      <sheetName val="DMNT NON"/>
      <sheetName val="골조시행"/>
      <sheetName val="Measure 1306"/>
      <sheetName val="TienLuong"/>
      <sheetName val="Thông tin "/>
      <sheetName val="BS 8666-2005 + 272-05"/>
      <sheetName val="CB400-V"/>
      <sheetName val="CB240-T"/>
      <sheetName val="TCVN 1651-2008"/>
      <sheetName val="PYC lay mau K90"/>
      <sheetName val="PTDG duong"/>
      <sheetName val="tt dz35"/>
      <sheetName val="Dinh Muc VT"/>
      <sheetName val="Thong so dau vao"/>
      <sheetName val="GIA CA MAY"/>
      <sheetName val="L1150"/>
      <sheetName val="BBNT KLHT"/>
      <sheetName val="Thép Cột Cũ"/>
      <sheetName val="Phan tich don gia de xuat - cau"/>
      <sheetName val="PTDG_"/>
      <sheetName val="Ca_máy"/>
      <sheetName val="TH_khối_lượng_phải_làm"/>
      <sheetName val="THCP_Tuyen"/>
      <sheetName val="Du_lieu_CKN"/>
      <sheetName val="Bao_cao"/>
      <sheetName val="Muc_Luc"/>
      <sheetName val="Tra_cuu_79"/>
      <sheetName val="Lương_hưng_Yên_vùng_2"/>
      <sheetName val="Lương_Hà_Nam"/>
      <sheetName val="Ca_máy_Hà_Nam"/>
      <sheetName val="ca_máy_Hưng_Yên"/>
      <sheetName val="Lương_HN"/>
      <sheetName val="Lương_VP"/>
      <sheetName val="Ca_máy_HN"/>
      <sheetName val="Ca_máy_VP"/>
      <sheetName val="B1_CN"/>
      <sheetName val="Thuc_thanh"/>
      <sheetName val="3_1_1"/>
      <sheetName val="3_1_4"/>
      <sheetName val="2_5_1"/>
      <sheetName val="4_1_1"/>
      <sheetName val="4_3_2"/>
      <sheetName val="2_3_3"/>
      <sheetName val="5_3_1"/>
      <sheetName val="2_4_3"/>
      <sheetName val="Dinh_nghia"/>
      <sheetName val="DZ_35"/>
      <sheetName val="Process_(R)"/>
      <sheetName val="Process_(T)"/>
      <sheetName val="THCP_-_PA1"/>
      <sheetName val="THDT_goi_thau_XD"/>
      <sheetName val="THCP_thiet_bi"/>
      <sheetName val="Don_gia_tong_hop"/>
      <sheetName val="Du_thau_LD"/>
      <sheetName val="Du_thau_XD"/>
      <sheetName val="Du_toan_LD"/>
      <sheetName val="Gia_ca_may_LD"/>
      <sheetName val="Gia_ca_may_XD"/>
      <sheetName val="CP_mua_sam_TB"/>
      <sheetName val="Nhan_cong_LD"/>
      <sheetName val="Nhan_cong_XD"/>
      <sheetName val="Gia_vua_LD"/>
      <sheetName val="Gia_vua_XD"/>
      <sheetName val="Thong_ke_thep"/>
      <sheetName val="TH_vat_tu_LD"/>
      <sheetName val="TH_vat_tu_XD"/>
      <sheetName val="Gia_vat_lieu_HTLD"/>
      <sheetName val="Gia_vat_lieu_HTXD"/>
      <sheetName val="Dự_thầu_(NS1)"/>
      <sheetName val="Mẫu_số_21a"/>
      <sheetName val="간접비_계정목록"/>
      <sheetName val="Don_gia_1_ngay_cong_môi_trường"/>
      <sheetName val="Tong_hop_vat_tu"/>
      <sheetName val="Phan_tich_ca_may"/>
      <sheetName val="Chenh_lech_ca_may"/>
      <sheetName val="KH_2010_PA2"/>
      <sheetName val="van_khuon"/>
      <sheetName val="Doanh_thu_(Liveline_PA1)"/>
      <sheetName val="Chiet_tinh_dz22"/>
      <sheetName val="KL HT Tong The"/>
      <sheetName val="TBA Man Xa 6"/>
      <sheetName val="TBA Ngo Xa 5"/>
      <sheetName val="TBA O Cach 5"/>
      <sheetName val="TBA O Cach 6"/>
      <sheetName val="TBA Tran Xa 6"/>
      <sheetName val="TBA Yen Lang 5"/>
      <sheetName val="YCNT(ok)"/>
      <sheetName val="1"/>
      <sheetName val="Lương 2000nhóm I"/>
      <sheetName val="Máy "/>
      <sheetName val="TK CONG"/>
      <sheetName val="TL CONG Tron"/>
      <sheetName val="TL CONG hop duc san"/>
      <sheetName val="Ống cống ĐTC"/>
      <sheetName val="Ban dan"/>
      <sheetName val="Đầu cống"/>
      <sheetName val="Gờ chắn"/>
      <sheetName val="TC"/>
      <sheetName val="San"/>
      <sheetName val="Dieuphoi"/>
      <sheetName val="H.Satuan"/>
      <sheetName val="Duong272-287"/>
      <sheetName val="HE-73"/>
      <sheetName val="基本"/>
      <sheetName val="出図表"/>
      <sheetName val="ADSL MPS"/>
      <sheetName val="Eq. Mobilization"/>
      <sheetName val="Tính giá NC"/>
      <sheetName val="SL cước"/>
      <sheetName val="CFA"/>
      <sheetName val="01. SAT TRUNG + UV"/>
      <sheetName val="HS"/>
      <sheetName val="Sum ELE  CAP S1-4  "/>
      <sheetName val="San BTXM"/>
      <sheetName val="THKL GD1"/>
      <sheetName val="HoThuBonCay"/>
      <sheetName val="San Nen"/>
      <sheetName val="Via He, bo via"/>
      <sheetName val="TDTKP_(2)"/>
      <sheetName val="CHITIET_VL-NC-DDTT3PHA_"/>
      <sheetName val="CHITIET_VL-NC-TT1p"/>
      <sheetName val="Du_lieu1"/>
      <sheetName val="4_3_Scope_of_work_"/>
      <sheetName val="__QUOTATION_xlsx"/>
      <sheetName val="Gia_NC_theo_QD_2207-QD-UBND"/>
      <sheetName val="Nhan_cong_nhom_II"/>
      <sheetName val="LK-0_4"/>
      <sheetName val="Gia_vat_tu"/>
      <sheetName val="Huong_dan"/>
      <sheetName val="KIEM_TOAN_(PC32)"/>
      <sheetName val="Chiet_giam"/>
      <sheetName val="DAO_DAP_CONG"/>
      <sheetName val="Bang_chu"/>
      <sheetName val="Lương_1900nhóm_I"/>
      <sheetName val="1900_nhóm_II"/>
      <sheetName val="Lương_2000nhómII"/>
      <sheetName val="Máy_Ngân_Sơn"/>
      <sheetName val="Giá_VL"/>
      <sheetName val="Danh_mục_HS"/>
      <sheetName val="6_GIA"/>
      <sheetName val="BCVC__"/>
      <sheetName val="May_Goc_(QD2436)"/>
      <sheetName val="Chiet_tinh_don_gia"/>
      <sheetName val="Cua_Phang_Tran"/>
      <sheetName val="Don_gia_chi_tiet"/>
      <sheetName val="NC_15"/>
      <sheetName val="Ca_may"/>
      <sheetName val="Cước_VC_+_ĐM_CP_Tư_vấn"/>
      <sheetName val="BL_A1_8-1_350"/>
      <sheetName val="00_TMB-Cap_thoat_nuoc"/>
      <sheetName val="BU_LONG"/>
      <sheetName val="_SMU_Table_(2)"/>
      <sheetName val="F_A__Data_Validation_Inputs"/>
      <sheetName val="basic_data"/>
      <sheetName val="Lookup_Tables"/>
      <sheetName val="Drop_Down_Listings"/>
      <sheetName val="TH_khoi_luong"/>
      <sheetName val="Chi_tiet_khoi_luong"/>
      <sheetName val="TK_thep"/>
      <sheetName val="CT_THOÁT_WC_VP"/>
      <sheetName val="CT_CẤP_WC_VP"/>
      <sheetName val="CT_THOÁT_MƯA_VP_TRỤC_LỚN"/>
      <sheetName val="CT_THOÁT_MƯA_VP_TRỤC_NHỎ"/>
      <sheetName val="1_ATGT-VL"/>
      <sheetName val="1,TMĐT_"/>
      <sheetName val="THCP_TT09"/>
      <sheetName val="Giá_tháng"/>
      <sheetName val="Nghỉ_lễ"/>
      <sheetName val="Diện_tích_sàn_TT2-GB"/>
      <sheetName val="TH_KL_thô_"/>
      <sheetName val="KL_XÂY_TT2-GB"/>
      <sheetName val="truc_tiep"/>
      <sheetName val="bill_5"/>
      <sheetName val="VH"/>
      <sheetName val="DGKL BT-VK"/>
      <sheetName val="시산표"/>
      <sheetName val="XT-01,02,19,20(L1)"/>
      <sheetName val="PHÂN TÍCH ver 2"/>
      <sheetName val="KINH PHI TONG HOP"/>
      <sheetName val="000000000"/>
      <sheetName val="TEN HANG MUC "/>
      <sheetName val="du lieu du toan"/>
      <sheetName val="BechLab"/>
      <sheetName val="TTL"/>
      <sheetName val="Joinery works"/>
      <sheetName val="LUONG SCL"/>
      <sheetName val="Bang luong NHOM I"/>
      <sheetName val="DM1776"/>
      <sheetName val="DM4970"/>
      <sheetName val="Bangluong NHOM II "/>
      <sheetName val=" VL"/>
      <sheetName val="gia vat lieu"/>
      <sheetName val="gia ca may BXD"/>
      <sheetName val="NLĐV"/>
      <sheetName val="09-GIA nhien lieu-ko in"/>
      <sheetName val="Cpbetong"/>
      <sheetName val="THCT"/>
      <sheetName val="THDZ0,4"/>
      <sheetName val="TH DZ35"/>
      <sheetName val="날개벽수량표"/>
      <sheetName val="Div 3"/>
      <sheetName val="Preliminary"/>
      <sheetName val="INDEX HẠ TẦNG"/>
      <sheetName val="DGG HẠ TẦNG"/>
      <sheetName val="EFR30696"/>
      <sheetName val="EQT-ESTN"/>
      <sheetName val="3.Dự toán chi phí XD"/>
      <sheetName val="4.Phân tích đơn giá"/>
      <sheetName val="Buy vs. Lease Car"/>
      <sheetName val="2019 (2)"/>
      <sheetName val="2019 (3)"/>
      <sheetName val="2019 (4)"/>
      <sheetName val="2019 (5)"/>
      <sheetName val="Du lai DH"/>
      <sheetName val="2019 (01)"/>
      <sheetName val="Du lai NH"/>
      <sheetName val="Chi tiet"/>
      <sheetName val="2019(9)"/>
      <sheetName val="2019 (10)"/>
      <sheetName val="2019 (11)"/>
      <sheetName val="2019 (12)"/>
      <sheetName val="2019 (7)"/>
      <sheetName val="2019(8)"/>
      <sheetName val="2019 (6)"/>
      <sheetName val="CDchitiet"/>
      <sheetName val="l.master"/>
      <sheetName val="GENERAL REQUIREMENTS"/>
      <sheetName val="BIM06"/>
      <sheetName val="BM04"/>
      <sheetName val="BIM03"/>
      <sheetName val="Annex B"/>
      <sheetName val="Rebar"/>
      <sheetName val="Bao cao tham tra"/>
      <sheetName val="THCP tu van"/>
      <sheetName val="DT man-month"/>
      <sheetName val="Cp chuyen gia"/>
      <sheetName val="CPK TV"/>
      <sheetName val="THCP khac"/>
      <sheetName val="1.LV"/>
      <sheetName val="Bia2"/>
      <sheetName val="CP dao tao"/>
      <sheetName val="Cash Flow bulanan"/>
      <sheetName val="DSNV"/>
      <sheetName val="ĐƠN GIÁ"/>
      <sheetName val="bang_tien_luong"/>
      <sheetName val="DMNT_NON"/>
      <sheetName val="KLDT_DIEN"/>
      <sheetName val="Dinh_muc_CP_KTCB_khac"/>
      <sheetName val="Cst_Pkg-Eden"/>
      <sheetName val="Daf_1"/>
      <sheetName val="MTO_REV_02"/>
      <sheetName val="Provisional_Sum"/>
      <sheetName val="Exe_Sum"/>
      <sheetName val="SUM_LO-BUIDING"/>
      <sheetName val="valeurs_de_base"/>
      <sheetName val="Tiến_độ_công_việc"/>
      <sheetName val="ST_Movment"/>
      <sheetName val="TEN CONG TRINH"/>
      <sheetName val="PRICE"/>
      <sheetName val="schedule nos"/>
      <sheetName val="DAF-2"/>
      <sheetName val="Material HT"/>
      <sheetName val="Chênh lệch máy thi công"/>
      <sheetName val="Chênh lệch nhân công"/>
      <sheetName val="Chênh lệch vật liệu"/>
      <sheetName val="Barem"/>
      <sheetName val="Sheet456"/>
      <sheetName val="DATABANK"/>
      <sheetName val="KVM"/>
      <sheetName val="SAP YTD TB"/>
      <sheetName val="Circle Master"/>
      <sheetName val="Actual-Circlewise"/>
      <sheetName val="Graph Data"/>
      <sheetName val="TMP"/>
      <sheetName val="Circle Details"/>
      <sheetName val="IGAAP Group"/>
      <sheetName val="Details"/>
      <sheetName val="SAP_YTD_TB"/>
      <sheetName val="Circle_Master"/>
      <sheetName val="Graph_Data"/>
      <sheetName val="Circle_Details"/>
      <sheetName val="Control_TB check"/>
      <sheetName val="workings"/>
      <sheetName val="dep pre"/>
      <sheetName val="关联交易-存款"/>
      <sheetName val="Understand the client"/>
      <sheetName val="Bokslutsprocessen"/>
      <sheetName val="Indata"/>
      <sheetName val="CRA"/>
      <sheetName val="luong06"/>
      <sheetName val="Taxes"/>
      <sheetName val="Competitors"/>
      <sheetName val="daywork- Tham khao"/>
      <sheetName val="Firm list"/>
      <sheetName val="Kl pitum"/>
      <sheetName val="dtrong"/>
      <sheetName val="DOAM"/>
      <sheetName val="CheckList"/>
      <sheetName val="Pile径1m･27"/>
      <sheetName val="Kluong"/>
      <sheetName val="KL1"/>
      <sheetName val="KL2"/>
      <sheetName val="KL3"/>
      <sheetName val="KL4"/>
      <sheetName val="KL5"/>
      <sheetName val="KL6"/>
      <sheetName val="Phan_tich_don_gia_de_xuat_-_cau"/>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refreshError="1"/>
      <sheetData sheetId="233" refreshError="1"/>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sheetData sheetId="306"/>
      <sheetData sheetId="307"/>
      <sheetData sheetId="308"/>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refreshError="1"/>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refreshError="1"/>
      <sheetData sheetId="375" refreshError="1"/>
      <sheetData sheetId="376" refreshError="1"/>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sheetData sheetId="414"/>
      <sheetData sheetId="415"/>
      <sheetData sheetId="416"/>
      <sheetData sheetId="417"/>
      <sheetData sheetId="418"/>
      <sheetData sheetId="419"/>
      <sheetData sheetId="420"/>
      <sheetData sheetId="421"/>
      <sheetData sheetId="422"/>
      <sheetData sheetId="423" refreshError="1"/>
      <sheetData sheetId="424" refreshError="1"/>
      <sheetData sheetId="425" refreshError="1"/>
      <sheetData sheetId="426" refreshError="1"/>
      <sheetData sheetId="427" refreshError="1"/>
      <sheetData sheetId="428" refreshError="1"/>
      <sheetData sheetId="429"/>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sheetData sheetId="498"/>
      <sheetData sheetId="499"/>
      <sheetData sheetId="500"/>
      <sheetData sheetId="501"/>
      <sheetData sheetId="502"/>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sheetData sheetId="520" refreshError="1"/>
      <sheetData sheetId="521" refreshError="1"/>
      <sheetData sheetId="522"/>
      <sheetData sheetId="523"/>
      <sheetData sheetId="524"/>
      <sheetData sheetId="525"/>
      <sheetData sheetId="526"/>
      <sheetData sheetId="527"/>
      <sheetData sheetId="528"/>
      <sheetData sheetId="529" refreshError="1"/>
      <sheetData sheetId="530" refreshError="1"/>
      <sheetData sheetId="531" refreshError="1"/>
      <sheetData sheetId="532" refreshError="1"/>
      <sheetData sheetId="533"/>
      <sheetData sheetId="534" refreshError="1"/>
      <sheetData sheetId="535" refreshError="1"/>
      <sheetData sheetId="536" refreshError="1"/>
      <sheetData sheetId="537" refreshError="1"/>
      <sheetData sheetId="538" refreshError="1"/>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sheetData sheetId="624" refreshError="1"/>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sheetData sheetId="751"/>
      <sheetData sheetId="752" refreshError="1"/>
      <sheetData sheetId="753" refreshError="1"/>
      <sheetData sheetId="754" refreshError="1"/>
      <sheetData sheetId="755" refreshError="1"/>
      <sheetData sheetId="756" refreshError="1"/>
      <sheetData sheetId="757" refreshError="1"/>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sheetData sheetId="1187"/>
      <sheetData sheetId="1188"/>
      <sheetData sheetId="1189"/>
      <sheetData sheetId="1190"/>
      <sheetData sheetId="1191"/>
      <sheetData sheetId="1192"/>
      <sheetData sheetId="1193"/>
      <sheetData sheetId="1194"/>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sheetData sheetId="1226"/>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sheetData sheetId="1344"/>
      <sheetData sheetId="1345"/>
      <sheetData sheetId="1346"/>
      <sheetData sheetId="1347"/>
      <sheetData sheetId="1348"/>
      <sheetData sheetId="1349"/>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sheetData sheetId="1664" refreshError="1"/>
      <sheetData sheetId="1665" refreshError="1"/>
      <sheetData sheetId="1666"/>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sheetData sheetId="1677"/>
      <sheetData sheetId="1678"/>
      <sheetData sheetId="1679"/>
      <sheetData sheetId="1680"/>
      <sheetData sheetId="1681"/>
      <sheetData sheetId="1682"/>
      <sheetData sheetId="1683" refreshError="1"/>
      <sheetData sheetId="1684" refreshError="1"/>
      <sheetData sheetId="1685" refreshError="1"/>
      <sheetData sheetId="1686" refreshError="1"/>
      <sheetData sheetId="1687"/>
      <sheetData sheetId="1688"/>
      <sheetData sheetId="1689"/>
      <sheetData sheetId="1690"/>
      <sheetData sheetId="1691"/>
      <sheetData sheetId="1692"/>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sheetData sheetId="1706" refreshError="1"/>
      <sheetData sheetId="1707" refreshError="1"/>
      <sheetData sheetId="1708" refreshError="1"/>
      <sheetData sheetId="1709" refreshError="1"/>
      <sheetData sheetId="1710" refreshError="1"/>
      <sheetData sheetId="1711" refreshError="1"/>
      <sheetData sheetId="1712" refreshError="1"/>
      <sheetData sheetId="1713"/>
      <sheetData sheetId="1714" refreshError="1"/>
      <sheetData sheetId="1715" refreshError="1"/>
      <sheetData sheetId="1716" refreshError="1"/>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sheetData sheetId="2722"/>
      <sheetData sheetId="2723"/>
      <sheetData sheetId="2724"/>
      <sheetData sheetId="2725"/>
      <sheetData sheetId="2726"/>
      <sheetData sheetId="2727"/>
      <sheetData sheetId="2728"/>
      <sheetData sheetId="2729"/>
      <sheetData sheetId="2730" refreshError="1"/>
      <sheetData sheetId="2731" refreshError="1"/>
      <sheetData sheetId="2732" refreshError="1"/>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refreshError="1"/>
      <sheetData sheetId="2747" refreshError="1"/>
      <sheetData sheetId="2748" refreshError="1"/>
      <sheetData sheetId="2749" refreshError="1"/>
      <sheetData sheetId="2750" refreshError="1"/>
      <sheetData sheetId="2751"/>
      <sheetData sheetId="2752"/>
      <sheetData sheetId="2753"/>
      <sheetData sheetId="2754" refreshError="1"/>
      <sheetData sheetId="2755"/>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sheetData sheetId="2796"/>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M84"/>
  <sheetViews>
    <sheetView topLeftCell="A68" workbookViewId="0">
      <selection activeCell="G83" sqref="G83:J83"/>
    </sheetView>
  </sheetViews>
  <sheetFormatPr defaultColWidth="9.140625" defaultRowHeight="15"/>
  <cols>
    <col min="1" max="1" width="9" style="237" customWidth="1"/>
    <col min="2" max="2" width="23.28515625" style="237" customWidth="1"/>
    <col min="3" max="3" width="13" style="237" customWidth="1"/>
    <col min="4" max="4" width="11.7109375" style="237" customWidth="1"/>
    <col min="5" max="5" width="12.7109375" style="237" customWidth="1"/>
    <col min="6" max="6" width="13.28515625" style="237" customWidth="1"/>
    <col min="7" max="7" width="13.42578125" style="237" customWidth="1"/>
    <col min="8" max="8" width="12.7109375" style="237" customWidth="1"/>
    <col min="9" max="9" width="10.28515625" style="237" customWidth="1"/>
    <col min="10" max="10" width="12" style="237" customWidth="1"/>
    <col min="11" max="11" width="10.5703125" style="237" customWidth="1"/>
    <col min="12" max="12" width="11.5703125" style="237" bestFit="1" customWidth="1"/>
    <col min="13" max="13" width="16.28515625" style="237" customWidth="1"/>
    <col min="14" max="16384" width="9.140625" style="237"/>
  </cols>
  <sheetData>
    <row r="1" spans="1:13" ht="16.5">
      <c r="A1" s="274" t="s">
        <v>479</v>
      </c>
      <c r="B1" s="274"/>
      <c r="C1" s="274"/>
      <c r="D1" s="274"/>
      <c r="E1" s="274"/>
      <c r="F1" s="274"/>
      <c r="G1" s="274"/>
      <c r="H1" s="274"/>
      <c r="I1" s="274"/>
      <c r="J1" s="274"/>
    </row>
    <row r="2" spans="1:13" ht="16.5">
      <c r="A2" s="274" t="s">
        <v>477</v>
      </c>
      <c r="B2" s="274"/>
      <c r="C2" s="274"/>
      <c r="D2" s="274"/>
      <c r="E2" s="274"/>
      <c r="F2" s="274"/>
      <c r="G2" s="274"/>
      <c r="H2" s="274"/>
      <c r="I2" s="274"/>
      <c r="J2" s="274"/>
    </row>
    <row r="3" spans="1:13" ht="16.5">
      <c r="A3" s="275" t="str">
        <f>+'02'!A3:H3</f>
        <v>(Kèm theo Nghị quyết số           /NQ-HĐND ngày         /7/2025 của HĐND tỉnh Hà Tĩnh)</v>
      </c>
      <c r="B3" s="275"/>
      <c r="C3" s="275"/>
      <c r="D3" s="275"/>
      <c r="E3" s="275"/>
      <c r="F3" s="275"/>
      <c r="G3" s="275"/>
      <c r="H3" s="275"/>
      <c r="I3" s="275"/>
      <c r="J3" s="275"/>
    </row>
    <row r="4" spans="1:13" ht="16.5">
      <c r="A4" s="238"/>
      <c r="B4" s="238"/>
      <c r="C4" s="238"/>
      <c r="D4" s="238"/>
      <c r="E4" s="238"/>
      <c r="F4" s="238"/>
      <c r="G4" s="238"/>
      <c r="H4" s="238"/>
      <c r="I4" s="238"/>
      <c r="J4" s="238"/>
    </row>
    <row r="5" spans="1:13">
      <c r="A5" s="239"/>
      <c r="H5" s="279" t="s">
        <v>151</v>
      </c>
      <c r="I5" s="279"/>
      <c r="J5" s="279"/>
    </row>
    <row r="6" spans="1:13" ht="23.25" customHeight="1">
      <c r="A6" s="276" t="s">
        <v>0</v>
      </c>
      <c r="B6" s="276" t="s">
        <v>376</v>
      </c>
      <c r="C6" s="276" t="s">
        <v>167</v>
      </c>
      <c r="D6" s="276"/>
      <c r="E6" s="276"/>
      <c r="F6" s="276"/>
      <c r="G6" s="276"/>
      <c r="H6" s="276"/>
      <c r="I6" s="276"/>
      <c r="J6" s="276" t="s">
        <v>154</v>
      </c>
    </row>
    <row r="7" spans="1:13" ht="20.25" customHeight="1">
      <c r="A7" s="276"/>
      <c r="B7" s="276"/>
      <c r="C7" s="276" t="s">
        <v>168</v>
      </c>
      <c r="D7" s="276" t="s">
        <v>71</v>
      </c>
      <c r="E7" s="277" t="s">
        <v>72</v>
      </c>
      <c r="F7" s="278"/>
      <c r="G7" s="278"/>
      <c r="H7" s="278"/>
      <c r="I7" s="276" t="s">
        <v>536</v>
      </c>
      <c r="J7" s="276"/>
    </row>
    <row r="8" spans="1:13" ht="20.25" customHeight="1">
      <c r="A8" s="276"/>
      <c r="B8" s="276"/>
      <c r="C8" s="276"/>
      <c r="D8" s="276"/>
      <c r="E8" s="276" t="s">
        <v>75</v>
      </c>
      <c r="F8" s="277" t="s">
        <v>389</v>
      </c>
      <c r="G8" s="278"/>
      <c r="H8" s="278"/>
      <c r="I8" s="276"/>
      <c r="J8" s="276"/>
    </row>
    <row r="9" spans="1:13" ht="20.25" customHeight="1">
      <c r="A9" s="276"/>
      <c r="B9" s="276"/>
      <c r="C9" s="276"/>
      <c r="D9" s="276"/>
      <c r="E9" s="276"/>
      <c r="F9" s="280" t="s">
        <v>404</v>
      </c>
      <c r="G9" s="280" t="s">
        <v>405</v>
      </c>
      <c r="H9" s="282" t="s">
        <v>535</v>
      </c>
      <c r="I9" s="276"/>
      <c r="J9" s="276"/>
    </row>
    <row r="10" spans="1:13" ht="84" customHeight="1">
      <c r="A10" s="276"/>
      <c r="B10" s="276"/>
      <c r="C10" s="276"/>
      <c r="D10" s="276"/>
      <c r="E10" s="276"/>
      <c r="F10" s="281"/>
      <c r="G10" s="281"/>
      <c r="H10" s="283"/>
      <c r="I10" s="276"/>
      <c r="J10" s="276"/>
    </row>
    <row r="11" spans="1:13" s="241" customFormat="1" ht="16.5" customHeight="1">
      <c r="A11" s="240" t="s">
        <v>73</v>
      </c>
      <c r="B11" s="240" t="s">
        <v>74</v>
      </c>
      <c r="C11" s="240" t="s">
        <v>169</v>
      </c>
      <c r="D11" s="240">
        <v>2</v>
      </c>
      <c r="E11" s="240" t="s">
        <v>406</v>
      </c>
      <c r="F11" s="240">
        <v>4</v>
      </c>
      <c r="G11" s="240">
        <v>5</v>
      </c>
      <c r="H11" s="240">
        <v>6</v>
      </c>
      <c r="I11" s="240">
        <v>7</v>
      </c>
      <c r="J11" s="240">
        <v>8</v>
      </c>
    </row>
    <row r="12" spans="1:13" s="243" customFormat="1" ht="21.75" customHeight="1">
      <c r="A12" s="242"/>
      <c r="B12" s="242" t="s">
        <v>399</v>
      </c>
      <c r="C12" s="250">
        <f>SUM(C13:C81)</f>
        <v>9446987.9020940457</v>
      </c>
      <c r="D12" s="250">
        <f t="shared" ref="D12:I12" si="0">SUM(D13:D81)</f>
        <v>493199.77070608037</v>
      </c>
      <c r="E12" s="250">
        <f t="shared" si="0"/>
        <v>8914575.428387966</v>
      </c>
      <c r="F12" s="250">
        <f t="shared" si="0"/>
        <v>2003500.9990812829</v>
      </c>
      <c r="G12" s="250">
        <f t="shared" si="0"/>
        <v>6911074.4293066841</v>
      </c>
      <c r="H12" s="250">
        <f t="shared" si="0"/>
        <v>4843515.3359616818</v>
      </c>
      <c r="I12" s="250">
        <f t="shared" si="0"/>
        <v>39212.703000000001</v>
      </c>
      <c r="J12" s="252"/>
      <c r="L12" s="241"/>
      <c r="M12" s="241"/>
    </row>
    <row r="13" spans="1:13" ht="21.75" customHeight="1">
      <c r="A13" s="244">
        <v>1</v>
      </c>
      <c r="B13" s="245" t="s">
        <v>1</v>
      </c>
      <c r="C13" s="251">
        <f t="shared" ref="C13:C44" si="1">+D13+E13+I13</f>
        <v>555183.96274833824</v>
      </c>
      <c r="D13" s="251">
        <v>1490</v>
      </c>
      <c r="E13" s="251">
        <f>+F13+G13</f>
        <v>551896.96274833824</v>
      </c>
      <c r="F13" s="251">
        <v>77545</v>
      </c>
      <c r="G13" s="251">
        <v>474351.96274833824</v>
      </c>
      <c r="H13" s="251">
        <v>267190.56555733824</v>
      </c>
      <c r="I13" s="251">
        <v>1797</v>
      </c>
      <c r="J13" s="249"/>
      <c r="L13" s="259"/>
      <c r="M13" s="241"/>
    </row>
    <row r="14" spans="1:13" ht="21.75" customHeight="1">
      <c r="A14" s="244">
        <v>2</v>
      </c>
      <c r="B14" s="245" t="s">
        <v>2</v>
      </c>
      <c r="C14" s="251">
        <f t="shared" si="1"/>
        <v>145598.0173317453</v>
      </c>
      <c r="D14" s="251">
        <v>1095</v>
      </c>
      <c r="E14" s="251">
        <f t="shared" ref="E14:E77" si="2">+F14+G14</f>
        <v>143777.0173317453</v>
      </c>
      <c r="F14" s="251">
        <v>38765.563552167521</v>
      </c>
      <c r="G14" s="251">
        <v>105011.45377957777</v>
      </c>
      <c r="H14" s="251">
        <v>87330.016114577782</v>
      </c>
      <c r="I14" s="251">
        <v>726</v>
      </c>
      <c r="J14" s="249"/>
      <c r="L14" s="259"/>
      <c r="M14" s="241"/>
    </row>
    <row r="15" spans="1:13" ht="21.75" customHeight="1">
      <c r="A15" s="244">
        <v>3</v>
      </c>
      <c r="B15" s="245" t="s">
        <v>3</v>
      </c>
      <c r="C15" s="251">
        <f t="shared" si="1"/>
        <v>113698.37002676507</v>
      </c>
      <c r="D15" s="251">
        <v>5610</v>
      </c>
      <c r="E15" s="251">
        <f t="shared" si="2"/>
        <v>107583.37002676507</v>
      </c>
      <c r="F15" s="251">
        <v>27064.790067542854</v>
      </c>
      <c r="G15" s="251">
        <v>80518.579959222217</v>
      </c>
      <c r="H15" s="251">
        <v>68190.460254222213</v>
      </c>
      <c r="I15" s="251">
        <v>505</v>
      </c>
      <c r="J15" s="249"/>
      <c r="L15" s="259"/>
      <c r="M15" s="241"/>
    </row>
    <row r="16" spans="1:13" ht="21.75" customHeight="1">
      <c r="A16" s="244">
        <v>4</v>
      </c>
      <c r="B16" s="245" t="s">
        <v>4</v>
      </c>
      <c r="C16" s="251">
        <f t="shared" si="1"/>
        <v>76524.604283093329</v>
      </c>
      <c r="D16" s="251">
        <v>461</v>
      </c>
      <c r="E16" s="251">
        <f t="shared" si="2"/>
        <v>75589.604283093329</v>
      </c>
      <c r="F16" s="251">
        <v>25444.1442135</v>
      </c>
      <c r="G16" s="251">
        <v>50145.460069593333</v>
      </c>
      <c r="H16" s="251">
        <v>43902.246259593332</v>
      </c>
      <c r="I16" s="251">
        <v>474</v>
      </c>
      <c r="J16" s="249"/>
      <c r="L16" s="259"/>
      <c r="M16" s="241"/>
    </row>
    <row r="17" spans="1:13" ht="21.75" customHeight="1">
      <c r="A17" s="244">
        <v>5</v>
      </c>
      <c r="B17" s="245" t="s">
        <v>5</v>
      </c>
      <c r="C17" s="251">
        <f t="shared" si="1"/>
        <v>91625.916906753133</v>
      </c>
      <c r="D17" s="251">
        <v>437.54637645312891</v>
      </c>
      <c r="E17" s="251">
        <f t="shared" si="2"/>
        <v>90737.370530300002</v>
      </c>
      <c r="F17" s="251">
        <v>24434.571825499999</v>
      </c>
      <c r="G17" s="251">
        <v>66302.798704800007</v>
      </c>
      <c r="H17" s="251">
        <v>59111.423664800008</v>
      </c>
      <c r="I17" s="251">
        <v>451</v>
      </c>
      <c r="J17" s="249"/>
      <c r="L17" s="259"/>
      <c r="M17" s="241"/>
    </row>
    <row r="18" spans="1:13" ht="21.75" customHeight="1">
      <c r="A18" s="244">
        <v>6</v>
      </c>
      <c r="B18" s="245" t="s">
        <v>6</v>
      </c>
      <c r="C18" s="251">
        <f t="shared" si="1"/>
        <v>81439.149806444446</v>
      </c>
      <c r="D18" s="251">
        <v>221</v>
      </c>
      <c r="E18" s="251">
        <f t="shared" si="2"/>
        <v>80748.149806444446</v>
      </c>
      <c r="F18" s="251">
        <v>24765.770643000003</v>
      </c>
      <c r="G18" s="251">
        <v>55982.379163444435</v>
      </c>
      <c r="H18" s="251">
        <v>48915.279578444439</v>
      </c>
      <c r="I18" s="251">
        <v>470</v>
      </c>
      <c r="J18" s="249"/>
      <c r="L18" s="259"/>
      <c r="M18" s="241"/>
    </row>
    <row r="19" spans="1:13" ht="21.75" customHeight="1">
      <c r="A19" s="244">
        <v>7</v>
      </c>
      <c r="B19" s="245" t="s">
        <v>7</v>
      </c>
      <c r="C19" s="251">
        <f t="shared" si="1"/>
        <v>128329.18315063928</v>
      </c>
      <c r="D19" s="251">
        <v>6429</v>
      </c>
      <c r="E19" s="251">
        <f t="shared" si="2"/>
        <v>121172.48015063928</v>
      </c>
      <c r="F19" s="251">
        <v>33204.158779572601</v>
      </c>
      <c r="G19" s="251">
        <v>87968.321371066675</v>
      </c>
      <c r="H19" s="251">
        <v>72577.110771066669</v>
      </c>
      <c r="I19" s="251">
        <v>727.70299999999997</v>
      </c>
      <c r="J19" s="249"/>
      <c r="L19" s="259"/>
      <c r="M19" s="241"/>
    </row>
    <row r="20" spans="1:13" ht="21.75" customHeight="1">
      <c r="A20" s="244">
        <v>8</v>
      </c>
      <c r="B20" s="245" t="s">
        <v>8</v>
      </c>
      <c r="C20" s="251">
        <f t="shared" si="1"/>
        <v>394429.01849500003</v>
      </c>
      <c r="D20" s="251">
        <v>13633</v>
      </c>
      <c r="E20" s="251">
        <f t="shared" si="2"/>
        <v>379947.01849500003</v>
      </c>
      <c r="F20" s="251">
        <v>37500</v>
      </c>
      <c r="G20" s="251">
        <v>342447.01849500003</v>
      </c>
      <c r="H20" s="251">
        <v>121660.4964</v>
      </c>
      <c r="I20" s="251">
        <v>849</v>
      </c>
      <c r="J20" s="249"/>
      <c r="L20" s="259"/>
      <c r="M20" s="241"/>
    </row>
    <row r="21" spans="1:13" ht="21.75" customHeight="1">
      <c r="A21" s="244">
        <v>9</v>
      </c>
      <c r="B21" s="245" t="s">
        <v>9</v>
      </c>
      <c r="C21" s="251">
        <f t="shared" si="1"/>
        <v>99621.194665000003</v>
      </c>
      <c r="D21" s="251">
        <v>7074</v>
      </c>
      <c r="E21" s="251">
        <f t="shared" si="2"/>
        <v>92033.194665000003</v>
      </c>
      <c r="F21" s="251">
        <v>24200</v>
      </c>
      <c r="G21" s="251">
        <v>67833.194665000003</v>
      </c>
      <c r="H21" s="251">
        <v>62426.778600000005</v>
      </c>
      <c r="I21" s="251">
        <v>514</v>
      </c>
      <c r="J21" s="249"/>
      <c r="L21" s="259"/>
    </row>
    <row r="22" spans="1:13" ht="21.75" customHeight="1">
      <c r="A22" s="244">
        <v>10</v>
      </c>
      <c r="B22" s="245" t="s">
        <v>10</v>
      </c>
      <c r="C22" s="251">
        <f t="shared" si="1"/>
        <v>77271.104780000009</v>
      </c>
      <c r="D22" s="251">
        <v>2755</v>
      </c>
      <c r="E22" s="251">
        <f t="shared" si="2"/>
        <v>74058.104780000009</v>
      </c>
      <c r="F22" s="251">
        <v>21468</v>
      </c>
      <c r="G22" s="251">
        <v>52590.104780000009</v>
      </c>
      <c r="H22" s="251">
        <v>48576.035200000006</v>
      </c>
      <c r="I22" s="251">
        <v>458</v>
      </c>
      <c r="J22" s="249"/>
      <c r="L22" s="259"/>
    </row>
    <row r="23" spans="1:13" ht="21.75" customHeight="1">
      <c r="A23" s="244">
        <v>11</v>
      </c>
      <c r="B23" s="245" t="s">
        <v>11</v>
      </c>
      <c r="C23" s="251">
        <f t="shared" si="1"/>
        <v>88422.318084652186</v>
      </c>
      <c r="D23" s="251">
        <v>3544</v>
      </c>
      <c r="E23" s="251">
        <f t="shared" si="2"/>
        <v>84487.318084652186</v>
      </c>
      <c r="F23" s="251">
        <v>18138</v>
      </c>
      <c r="G23" s="251">
        <v>66349.318084652186</v>
      </c>
      <c r="H23" s="251">
        <v>61472.06251965218</v>
      </c>
      <c r="I23" s="251">
        <v>391</v>
      </c>
      <c r="J23" s="249"/>
      <c r="L23" s="259"/>
    </row>
    <row r="24" spans="1:13" ht="21.75" customHeight="1">
      <c r="A24" s="244">
        <v>12</v>
      </c>
      <c r="B24" s="245" t="s">
        <v>13</v>
      </c>
      <c r="C24" s="251">
        <f t="shared" si="1"/>
        <v>255764.05270317267</v>
      </c>
      <c r="D24" s="251">
        <v>8737.7697841726622</v>
      </c>
      <c r="E24" s="251">
        <f t="shared" si="2"/>
        <v>246310.28291900002</v>
      </c>
      <c r="F24" s="251">
        <v>46893</v>
      </c>
      <c r="G24" s="251">
        <v>199417.28291900002</v>
      </c>
      <c r="H24" s="251">
        <v>109253.74500000001</v>
      </c>
      <c r="I24" s="251">
        <v>716</v>
      </c>
      <c r="J24" s="249"/>
      <c r="L24" s="259"/>
    </row>
    <row r="25" spans="1:13" ht="21.75" customHeight="1">
      <c r="A25" s="244">
        <v>13</v>
      </c>
      <c r="B25" s="245" t="s">
        <v>15</v>
      </c>
      <c r="C25" s="251">
        <f t="shared" si="1"/>
        <v>130900.69541</v>
      </c>
      <c r="D25" s="251">
        <v>7712</v>
      </c>
      <c r="E25" s="251">
        <f t="shared" si="2"/>
        <v>122645.69541</v>
      </c>
      <c r="F25" s="251">
        <v>39015</v>
      </c>
      <c r="G25" s="251">
        <v>83630.69541</v>
      </c>
      <c r="H25" s="251">
        <v>78146.926000000007</v>
      </c>
      <c r="I25" s="251">
        <v>543</v>
      </c>
      <c r="J25" s="249"/>
      <c r="L25" s="259"/>
    </row>
    <row r="26" spans="1:13" ht="21.75" customHeight="1">
      <c r="A26" s="244">
        <v>14</v>
      </c>
      <c r="B26" s="245" t="s">
        <v>16</v>
      </c>
      <c r="C26" s="251">
        <f t="shared" si="1"/>
        <v>108935.49688500002</v>
      </c>
      <c r="D26" s="251">
        <v>5353</v>
      </c>
      <c r="E26" s="251">
        <f t="shared" si="2"/>
        <v>103052.49688500002</v>
      </c>
      <c r="F26" s="251">
        <v>27018</v>
      </c>
      <c r="G26" s="251">
        <v>76034.496885000015</v>
      </c>
      <c r="H26" s="251">
        <v>70125.753000000012</v>
      </c>
      <c r="I26" s="251">
        <v>530</v>
      </c>
      <c r="J26" s="249"/>
      <c r="L26" s="259"/>
    </row>
    <row r="27" spans="1:13" ht="21.75" customHeight="1">
      <c r="A27" s="244">
        <v>15</v>
      </c>
      <c r="B27" s="245" t="s">
        <v>17</v>
      </c>
      <c r="C27" s="251">
        <f t="shared" si="1"/>
        <v>247453.21323899998</v>
      </c>
      <c r="D27" s="251">
        <v>9284</v>
      </c>
      <c r="E27" s="251">
        <f t="shared" si="2"/>
        <v>237466.21323899998</v>
      </c>
      <c r="F27" s="251">
        <v>33807</v>
      </c>
      <c r="G27" s="251">
        <v>203659.21323899998</v>
      </c>
      <c r="H27" s="251">
        <v>96897.580999999991</v>
      </c>
      <c r="I27" s="251">
        <v>703</v>
      </c>
      <c r="J27" s="249"/>
      <c r="L27" s="259"/>
    </row>
    <row r="28" spans="1:13" ht="21.75" customHeight="1">
      <c r="A28" s="244">
        <v>16</v>
      </c>
      <c r="B28" s="245" t="s">
        <v>18</v>
      </c>
      <c r="C28" s="251">
        <f t="shared" si="1"/>
        <v>80128.933004999999</v>
      </c>
      <c r="D28" s="251">
        <v>3572</v>
      </c>
      <c r="E28" s="251">
        <f t="shared" si="2"/>
        <v>76192.933004999999</v>
      </c>
      <c r="F28" s="251">
        <v>18364</v>
      </c>
      <c r="G28" s="251">
        <v>57828.933005000006</v>
      </c>
      <c r="H28" s="251">
        <v>54189.448200000006</v>
      </c>
      <c r="I28" s="251">
        <v>364</v>
      </c>
      <c r="J28" s="249"/>
      <c r="L28" s="259"/>
    </row>
    <row r="29" spans="1:13" ht="21.75" customHeight="1">
      <c r="A29" s="244">
        <v>17</v>
      </c>
      <c r="B29" s="245" t="s">
        <v>19</v>
      </c>
      <c r="C29" s="251">
        <f t="shared" si="1"/>
        <v>81069.712079999998</v>
      </c>
      <c r="D29" s="251">
        <v>900</v>
      </c>
      <c r="E29" s="251">
        <f t="shared" si="2"/>
        <v>79748.712079999998</v>
      </c>
      <c r="F29" s="251">
        <v>24618</v>
      </c>
      <c r="G29" s="251">
        <v>55130.712079999998</v>
      </c>
      <c r="H29" s="251">
        <v>50772.271999999997</v>
      </c>
      <c r="I29" s="251">
        <v>421</v>
      </c>
      <c r="J29" s="249"/>
      <c r="L29" s="259"/>
    </row>
    <row r="30" spans="1:13" ht="21.75" customHeight="1">
      <c r="A30" s="244">
        <v>18</v>
      </c>
      <c r="B30" s="245" t="s">
        <v>20</v>
      </c>
      <c r="C30" s="251">
        <f t="shared" si="1"/>
        <v>113265.18800000001</v>
      </c>
      <c r="D30" s="251">
        <v>7579</v>
      </c>
      <c r="E30" s="251">
        <f t="shared" si="2"/>
        <v>105118.18800000001</v>
      </c>
      <c r="F30" s="251">
        <v>27221</v>
      </c>
      <c r="G30" s="251">
        <v>77897.188000000009</v>
      </c>
      <c r="H30" s="251">
        <v>72877.524000000005</v>
      </c>
      <c r="I30" s="251">
        <v>568</v>
      </c>
      <c r="J30" s="249"/>
      <c r="L30" s="259"/>
    </row>
    <row r="31" spans="1:13" ht="21.75" customHeight="1">
      <c r="A31" s="244">
        <v>19</v>
      </c>
      <c r="B31" s="245" t="s">
        <v>21</v>
      </c>
      <c r="C31" s="251">
        <f t="shared" si="1"/>
        <v>63097.226450000002</v>
      </c>
      <c r="D31" s="251">
        <v>568</v>
      </c>
      <c r="E31" s="251">
        <f t="shared" si="2"/>
        <v>62204.226450000002</v>
      </c>
      <c r="F31" s="251">
        <v>19146</v>
      </c>
      <c r="G31" s="251">
        <v>43058.226450000002</v>
      </c>
      <c r="H31" s="251">
        <v>40224.855000000003</v>
      </c>
      <c r="I31" s="251">
        <v>325</v>
      </c>
      <c r="J31" s="249"/>
      <c r="L31" s="259"/>
    </row>
    <row r="32" spans="1:13" ht="21.75" customHeight="1">
      <c r="A32" s="244">
        <v>20</v>
      </c>
      <c r="B32" s="245" t="s">
        <v>22</v>
      </c>
      <c r="C32" s="251">
        <f t="shared" si="1"/>
        <v>71803.915500000003</v>
      </c>
      <c r="D32" s="251">
        <v>237</v>
      </c>
      <c r="E32" s="251">
        <f t="shared" si="2"/>
        <v>71216.915500000003</v>
      </c>
      <c r="F32" s="251">
        <v>21021</v>
      </c>
      <c r="G32" s="251">
        <v>50195.91550000001</v>
      </c>
      <c r="H32" s="251">
        <v>46842.534000000007</v>
      </c>
      <c r="I32" s="251">
        <v>350</v>
      </c>
      <c r="J32" s="249"/>
      <c r="L32" s="259"/>
    </row>
    <row r="33" spans="1:12" ht="21.75" customHeight="1">
      <c r="A33" s="244">
        <v>21</v>
      </c>
      <c r="B33" s="245" t="s">
        <v>23</v>
      </c>
      <c r="C33" s="251">
        <f t="shared" si="1"/>
        <v>271953.42819000001</v>
      </c>
      <c r="D33" s="251">
        <v>25714</v>
      </c>
      <c r="E33" s="251">
        <f t="shared" si="2"/>
        <v>245714.42819000004</v>
      </c>
      <c r="F33" s="251">
        <v>32785</v>
      </c>
      <c r="G33" s="251">
        <v>212929.42819000004</v>
      </c>
      <c r="H33" s="251">
        <v>90521.855299999996</v>
      </c>
      <c r="I33" s="251">
        <v>525</v>
      </c>
      <c r="J33" s="249"/>
      <c r="L33" s="259"/>
    </row>
    <row r="34" spans="1:12" ht="21.75" customHeight="1">
      <c r="A34" s="244">
        <v>22</v>
      </c>
      <c r="B34" s="245" t="s">
        <v>24</v>
      </c>
      <c r="C34" s="251">
        <f t="shared" si="1"/>
        <v>145330.49924500001</v>
      </c>
      <c r="D34" s="251">
        <v>13872</v>
      </c>
      <c r="E34" s="251">
        <f t="shared" si="2"/>
        <v>130819.49924500001</v>
      </c>
      <c r="F34" s="251">
        <v>33497</v>
      </c>
      <c r="G34" s="251">
        <v>97322.499245000014</v>
      </c>
      <c r="H34" s="251">
        <v>87027.551000000007</v>
      </c>
      <c r="I34" s="251">
        <v>639</v>
      </c>
      <c r="J34" s="249"/>
      <c r="L34" s="259"/>
    </row>
    <row r="35" spans="1:12" ht="21.75" customHeight="1">
      <c r="A35" s="244">
        <v>23</v>
      </c>
      <c r="B35" s="245" t="s">
        <v>25</v>
      </c>
      <c r="C35" s="251">
        <f t="shared" si="1"/>
        <v>95873.210545000009</v>
      </c>
      <c r="D35" s="251">
        <v>9812</v>
      </c>
      <c r="E35" s="251">
        <f t="shared" si="2"/>
        <v>85601.210545000009</v>
      </c>
      <c r="F35" s="251">
        <v>27756</v>
      </c>
      <c r="G35" s="251">
        <v>57845.210545000002</v>
      </c>
      <c r="H35" s="251">
        <v>51703.173999999999</v>
      </c>
      <c r="I35" s="251">
        <v>460</v>
      </c>
      <c r="J35" s="249"/>
      <c r="L35" s="259"/>
    </row>
    <row r="36" spans="1:12" ht="21.75" customHeight="1">
      <c r="A36" s="244">
        <v>24</v>
      </c>
      <c r="B36" s="245" t="s">
        <v>26</v>
      </c>
      <c r="C36" s="251">
        <f t="shared" si="1"/>
        <v>116041.79354000001</v>
      </c>
      <c r="D36" s="251">
        <v>10827</v>
      </c>
      <c r="E36" s="251">
        <f t="shared" si="2"/>
        <v>104720.79354000001</v>
      </c>
      <c r="F36" s="251">
        <v>28615</v>
      </c>
      <c r="G36" s="251">
        <v>76105.793540000013</v>
      </c>
      <c r="H36" s="251">
        <v>69342.320000000007</v>
      </c>
      <c r="I36" s="251">
        <v>494</v>
      </c>
      <c r="J36" s="249"/>
      <c r="L36" s="259"/>
    </row>
    <row r="37" spans="1:12" ht="21.75" customHeight="1">
      <c r="A37" s="244">
        <v>25</v>
      </c>
      <c r="B37" s="245" t="s">
        <v>27</v>
      </c>
      <c r="C37" s="251">
        <f t="shared" si="1"/>
        <v>90800.814970000007</v>
      </c>
      <c r="D37" s="251">
        <v>8120</v>
      </c>
      <c r="E37" s="251">
        <f t="shared" si="2"/>
        <v>82255.814970000007</v>
      </c>
      <c r="F37" s="251">
        <v>30509</v>
      </c>
      <c r="G37" s="251">
        <v>51746.814969999999</v>
      </c>
      <c r="H37" s="251">
        <v>45169.313000000002</v>
      </c>
      <c r="I37" s="251">
        <v>425</v>
      </c>
      <c r="J37" s="249"/>
      <c r="L37" s="259"/>
    </row>
    <row r="38" spans="1:12" ht="21.75" customHeight="1">
      <c r="A38" s="244">
        <v>26</v>
      </c>
      <c r="B38" s="245" t="s">
        <v>28</v>
      </c>
      <c r="C38" s="251">
        <f t="shared" si="1"/>
        <v>88433.851309999998</v>
      </c>
      <c r="D38" s="251">
        <v>9135</v>
      </c>
      <c r="E38" s="251">
        <f t="shared" si="2"/>
        <v>78741.851309999998</v>
      </c>
      <c r="F38" s="251">
        <v>25411</v>
      </c>
      <c r="G38" s="251">
        <v>53330.851309999998</v>
      </c>
      <c r="H38" s="251">
        <v>46945.879000000001</v>
      </c>
      <c r="I38" s="251">
        <v>557</v>
      </c>
      <c r="J38" s="249"/>
      <c r="L38" s="259"/>
    </row>
    <row r="39" spans="1:12" ht="21.75" customHeight="1">
      <c r="A39" s="244">
        <v>27</v>
      </c>
      <c r="B39" s="245" t="s">
        <v>29</v>
      </c>
      <c r="C39" s="251">
        <f t="shared" si="1"/>
        <v>77203.029139999999</v>
      </c>
      <c r="D39" s="251">
        <v>6090</v>
      </c>
      <c r="E39" s="251">
        <f t="shared" si="2"/>
        <v>70748.029139999999</v>
      </c>
      <c r="F39" s="251">
        <v>21525</v>
      </c>
      <c r="G39" s="251">
        <v>49223.029139999999</v>
      </c>
      <c r="H39" s="251">
        <v>43668.817999999999</v>
      </c>
      <c r="I39" s="251">
        <v>365</v>
      </c>
      <c r="J39" s="249"/>
      <c r="L39" s="259"/>
    </row>
    <row r="40" spans="1:12" ht="21.75" customHeight="1">
      <c r="A40" s="244">
        <v>28</v>
      </c>
      <c r="B40" s="245" t="s">
        <v>30</v>
      </c>
      <c r="C40" s="251">
        <f t="shared" si="1"/>
        <v>382220.67384599999</v>
      </c>
      <c r="D40" s="251">
        <v>25355</v>
      </c>
      <c r="E40" s="251">
        <f t="shared" si="2"/>
        <v>356285.67384599999</v>
      </c>
      <c r="F40" s="251">
        <v>27939</v>
      </c>
      <c r="G40" s="251">
        <v>328346.67384599999</v>
      </c>
      <c r="H40" s="251">
        <v>101173.58299999998</v>
      </c>
      <c r="I40" s="251">
        <v>580</v>
      </c>
      <c r="J40" s="249"/>
      <c r="L40" s="259"/>
    </row>
    <row r="41" spans="1:12" ht="21.75" customHeight="1">
      <c r="A41" s="244">
        <v>29</v>
      </c>
      <c r="B41" s="245" t="s">
        <v>31</v>
      </c>
      <c r="C41" s="251">
        <f t="shared" si="1"/>
        <v>97371.061500000011</v>
      </c>
      <c r="D41" s="251">
        <v>15450</v>
      </c>
      <c r="E41" s="251">
        <f t="shared" si="2"/>
        <v>81518.061500000011</v>
      </c>
      <c r="F41" s="251">
        <v>19428</v>
      </c>
      <c r="G41" s="251">
        <v>62090.061500000003</v>
      </c>
      <c r="H41" s="251">
        <v>56383.275500000003</v>
      </c>
      <c r="I41" s="251">
        <v>403</v>
      </c>
      <c r="J41" s="249"/>
      <c r="L41" s="259"/>
    </row>
    <row r="42" spans="1:12" ht="21.75" customHeight="1">
      <c r="A42" s="244">
        <v>30</v>
      </c>
      <c r="B42" s="245" t="s">
        <v>32</v>
      </c>
      <c r="C42" s="251">
        <f t="shared" si="1"/>
        <v>111782.78705500001</v>
      </c>
      <c r="D42" s="251">
        <v>24244</v>
      </c>
      <c r="E42" s="251">
        <f t="shared" si="2"/>
        <v>87113.787055000008</v>
      </c>
      <c r="F42" s="251">
        <v>20486</v>
      </c>
      <c r="G42" s="251">
        <v>66627.787055000008</v>
      </c>
      <c r="H42" s="251">
        <v>62332.248500000009</v>
      </c>
      <c r="I42" s="251">
        <v>425</v>
      </c>
      <c r="J42" s="249"/>
      <c r="L42" s="259"/>
    </row>
    <row r="43" spans="1:12" ht="21.75" customHeight="1">
      <c r="A43" s="244">
        <v>31</v>
      </c>
      <c r="B43" s="245" t="s">
        <v>33</v>
      </c>
      <c r="C43" s="251">
        <f t="shared" si="1"/>
        <v>103817.39615500001</v>
      </c>
      <c r="D43" s="251">
        <v>18318</v>
      </c>
      <c r="E43" s="251">
        <f t="shared" si="2"/>
        <v>85042.396155000009</v>
      </c>
      <c r="F43" s="251">
        <v>22155</v>
      </c>
      <c r="G43" s="251">
        <v>62887.396155000009</v>
      </c>
      <c r="H43" s="251">
        <v>56274.484500000006</v>
      </c>
      <c r="I43" s="251">
        <v>457</v>
      </c>
      <c r="J43" s="249"/>
      <c r="L43" s="259"/>
    </row>
    <row r="44" spans="1:12" ht="21.75" customHeight="1">
      <c r="A44" s="244">
        <v>32</v>
      </c>
      <c r="B44" s="245" t="s">
        <v>34</v>
      </c>
      <c r="C44" s="251">
        <f t="shared" si="1"/>
        <v>80456.14016000001</v>
      </c>
      <c r="D44" s="251">
        <v>1045</v>
      </c>
      <c r="E44" s="251">
        <f t="shared" si="2"/>
        <v>78997.14016000001</v>
      </c>
      <c r="F44" s="251">
        <v>20054</v>
      </c>
      <c r="G44" s="251">
        <v>58943.140160000003</v>
      </c>
      <c r="H44" s="251">
        <v>49203.181000000004</v>
      </c>
      <c r="I44" s="251">
        <v>414</v>
      </c>
      <c r="J44" s="249"/>
      <c r="L44" s="259"/>
    </row>
    <row r="45" spans="1:12" ht="21.75" customHeight="1">
      <c r="A45" s="244">
        <v>33</v>
      </c>
      <c r="B45" s="245" t="s">
        <v>35</v>
      </c>
      <c r="C45" s="251">
        <f t="shared" ref="C45:C76" si="3">+D45+E45+I45</f>
        <v>160686.54105</v>
      </c>
      <c r="D45" s="251">
        <v>5287</v>
      </c>
      <c r="E45" s="251">
        <f t="shared" si="2"/>
        <v>154712.54105</v>
      </c>
      <c r="F45" s="251">
        <v>34275</v>
      </c>
      <c r="G45" s="251">
        <v>120437.54104999999</v>
      </c>
      <c r="H45" s="251">
        <v>108616.84599999999</v>
      </c>
      <c r="I45" s="251">
        <v>687</v>
      </c>
      <c r="J45" s="249"/>
      <c r="L45" s="259"/>
    </row>
    <row r="46" spans="1:12" ht="21.75" customHeight="1">
      <c r="A46" s="244">
        <v>34</v>
      </c>
      <c r="B46" s="245" t="s">
        <v>36</v>
      </c>
      <c r="C46" s="251">
        <f t="shared" si="3"/>
        <v>73578.655580000006</v>
      </c>
      <c r="D46" s="251">
        <v>2933</v>
      </c>
      <c r="E46" s="251">
        <f t="shared" si="2"/>
        <v>70327.655580000006</v>
      </c>
      <c r="F46" s="251">
        <v>15992</v>
      </c>
      <c r="G46" s="251">
        <v>54335.655580000006</v>
      </c>
      <c r="H46" s="251">
        <v>46927.427500000005</v>
      </c>
      <c r="I46" s="251">
        <v>318</v>
      </c>
      <c r="J46" s="249"/>
      <c r="L46" s="259"/>
    </row>
    <row r="47" spans="1:12" ht="21.75" customHeight="1">
      <c r="A47" s="244">
        <v>35</v>
      </c>
      <c r="B47" s="245" t="s">
        <v>37</v>
      </c>
      <c r="C47" s="251">
        <f t="shared" si="3"/>
        <v>127780.53377000001</v>
      </c>
      <c r="D47" s="251">
        <v>10755</v>
      </c>
      <c r="E47" s="251">
        <f t="shared" si="2"/>
        <v>116362.53377000001</v>
      </c>
      <c r="F47" s="251">
        <v>33542</v>
      </c>
      <c r="G47" s="251">
        <v>82820.533770000009</v>
      </c>
      <c r="H47" s="251">
        <v>71885.264500000005</v>
      </c>
      <c r="I47" s="251">
        <v>663</v>
      </c>
      <c r="J47" s="249"/>
      <c r="L47" s="259"/>
    </row>
    <row r="48" spans="1:12" ht="21.75" customHeight="1">
      <c r="A48" s="244">
        <v>36</v>
      </c>
      <c r="B48" s="245" t="s">
        <v>38</v>
      </c>
      <c r="C48" s="251">
        <f t="shared" si="3"/>
        <v>329313.51828936575</v>
      </c>
      <c r="D48" s="251">
        <v>29140.572951365753</v>
      </c>
      <c r="E48" s="251">
        <f t="shared" si="2"/>
        <v>299470.94533800002</v>
      </c>
      <c r="F48" s="251">
        <v>34335</v>
      </c>
      <c r="G48" s="251">
        <v>265135.94533800002</v>
      </c>
      <c r="H48" s="251">
        <v>130719.31509999999</v>
      </c>
      <c r="I48" s="251">
        <v>702</v>
      </c>
      <c r="J48" s="249"/>
      <c r="L48" s="259"/>
    </row>
    <row r="49" spans="1:12" ht="21.75" customHeight="1">
      <c r="A49" s="244">
        <v>37</v>
      </c>
      <c r="B49" s="245" t="s">
        <v>39</v>
      </c>
      <c r="C49" s="251">
        <f t="shared" si="3"/>
        <v>87859.347635296464</v>
      </c>
      <c r="D49" s="251">
        <v>2374.4170552964688</v>
      </c>
      <c r="E49" s="251">
        <f t="shared" si="2"/>
        <v>85086.93058</v>
      </c>
      <c r="F49" s="251">
        <v>19568</v>
      </c>
      <c r="G49" s="251">
        <v>65518.93058</v>
      </c>
      <c r="H49" s="251">
        <v>58748.383000000002</v>
      </c>
      <c r="I49" s="251">
        <v>398</v>
      </c>
      <c r="J49" s="249"/>
      <c r="L49" s="259"/>
    </row>
    <row r="50" spans="1:12" ht="21.75" customHeight="1">
      <c r="A50" s="244">
        <v>38</v>
      </c>
      <c r="B50" s="245" t="s">
        <v>40</v>
      </c>
      <c r="C50" s="251">
        <f t="shared" si="3"/>
        <v>133870.80608404064</v>
      </c>
      <c r="D50" s="251">
        <v>3237.8414390406392</v>
      </c>
      <c r="E50" s="251">
        <f t="shared" si="2"/>
        <v>129999.964645</v>
      </c>
      <c r="F50" s="251">
        <v>30699</v>
      </c>
      <c r="G50" s="251">
        <v>99300.964645</v>
      </c>
      <c r="H50" s="251">
        <v>91202.493000000002</v>
      </c>
      <c r="I50" s="251">
        <v>633</v>
      </c>
      <c r="J50" s="249"/>
      <c r="L50" s="259"/>
    </row>
    <row r="51" spans="1:12" ht="21.75" customHeight="1">
      <c r="A51" s="244">
        <v>39</v>
      </c>
      <c r="B51" s="245" t="s">
        <v>41</v>
      </c>
      <c r="C51" s="251">
        <f t="shared" si="3"/>
        <v>108432.74892488075</v>
      </c>
      <c r="D51" s="251">
        <v>3777.4816788807457</v>
      </c>
      <c r="E51" s="251">
        <f t="shared" si="2"/>
        <v>104044.267246</v>
      </c>
      <c r="F51" s="251">
        <v>29755</v>
      </c>
      <c r="G51" s="251">
        <v>74289.267246000003</v>
      </c>
      <c r="H51" s="251">
        <v>66943.753226000001</v>
      </c>
      <c r="I51" s="251">
        <v>611</v>
      </c>
      <c r="J51" s="249"/>
      <c r="L51" s="259"/>
    </row>
    <row r="52" spans="1:12" ht="21.75" customHeight="1">
      <c r="A52" s="244">
        <v>40</v>
      </c>
      <c r="B52" s="245" t="s">
        <v>42</v>
      </c>
      <c r="C52" s="251">
        <f t="shared" si="3"/>
        <v>119927.93516856096</v>
      </c>
      <c r="D52" s="251">
        <v>4856.7621585609586</v>
      </c>
      <c r="E52" s="251">
        <f t="shared" si="2"/>
        <v>114512.17301</v>
      </c>
      <c r="F52" s="251">
        <v>27188</v>
      </c>
      <c r="G52" s="251">
        <v>87324.173009999999</v>
      </c>
      <c r="H52" s="251">
        <v>78438.48</v>
      </c>
      <c r="I52" s="251">
        <v>559</v>
      </c>
      <c r="J52" s="249"/>
      <c r="L52" s="259"/>
    </row>
    <row r="53" spans="1:12" ht="21.75" customHeight="1">
      <c r="A53" s="244">
        <v>41</v>
      </c>
      <c r="B53" s="245" t="s">
        <v>43</v>
      </c>
      <c r="C53" s="251">
        <f t="shared" si="3"/>
        <v>150026.12425685543</v>
      </c>
      <c r="D53" s="251">
        <v>10612.924716855428</v>
      </c>
      <c r="E53" s="251">
        <f t="shared" si="2"/>
        <v>138683.19954</v>
      </c>
      <c r="F53" s="251">
        <v>35783</v>
      </c>
      <c r="G53" s="251">
        <v>102900.19953999999</v>
      </c>
      <c r="H53" s="251">
        <v>88069.616999999984</v>
      </c>
      <c r="I53" s="251">
        <v>730</v>
      </c>
      <c r="J53" s="249"/>
      <c r="L53" s="259"/>
    </row>
    <row r="54" spans="1:12" ht="21.75" customHeight="1">
      <c r="A54" s="244">
        <v>42</v>
      </c>
      <c r="B54" s="245" t="s">
        <v>44</v>
      </c>
      <c r="C54" s="251">
        <f t="shared" si="3"/>
        <v>229973.290462</v>
      </c>
      <c r="D54" s="251">
        <v>17550</v>
      </c>
      <c r="E54" s="251">
        <f t="shared" si="2"/>
        <v>211785.290462</v>
      </c>
      <c r="F54" s="251">
        <v>34221</v>
      </c>
      <c r="G54" s="251">
        <v>177564.290462</v>
      </c>
      <c r="H54" s="251">
        <v>80442.354024999993</v>
      </c>
      <c r="I54" s="251">
        <v>638</v>
      </c>
      <c r="J54" s="249"/>
      <c r="L54" s="259"/>
    </row>
    <row r="55" spans="1:12" ht="21.75" customHeight="1">
      <c r="A55" s="244">
        <v>43</v>
      </c>
      <c r="B55" s="245" t="s">
        <v>45</v>
      </c>
      <c r="C55" s="251">
        <f t="shared" si="3"/>
        <v>201131.49533999999</v>
      </c>
      <c r="D55" s="251">
        <v>14850</v>
      </c>
      <c r="E55" s="251">
        <f t="shared" si="2"/>
        <v>185465.49533999999</v>
      </c>
      <c r="F55" s="251">
        <v>44933</v>
      </c>
      <c r="G55" s="251">
        <v>140532.49533999999</v>
      </c>
      <c r="H55" s="251">
        <v>127991.798325</v>
      </c>
      <c r="I55" s="251">
        <v>816</v>
      </c>
      <c r="J55" s="249"/>
      <c r="L55" s="259"/>
    </row>
    <row r="56" spans="1:12" ht="21.75" customHeight="1">
      <c r="A56" s="244">
        <v>44</v>
      </c>
      <c r="B56" s="245" t="s">
        <v>46</v>
      </c>
      <c r="C56" s="251">
        <f t="shared" si="3"/>
        <v>128810.43793499999</v>
      </c>
      <c r="D56" s="251">
        <v>5850</v>
      </c>
      <c r="E56" s="251">
        <f t="shared" si="2"/>
        <v>122382.43793499999</v>
      </c>
      <c r="F56" s="251">
        <v>31228</v>
      </c>
      <c r="G56" s="251">
        <v>91154.437934999994</v>
      </c>
      <c r="H56" s="251">
        <v>85223.625325000001</v>
      </c>
      <c r="I56" s="251">
        <v>578</v>
      </c>
      <c r="J56" s="249"/>
      <c r="L56" s="259"/>
    </row>
    <row r="57" spans="1:12" ht="21.75" customHeight="1">
      <c r="A57" s="244">
        <v>45</v>
      </c>
      <c r="B57" s="245" t="s">
        <v>47</v>
      </c>
      <c r="C57" s="251">
        <f t="shared" si="3"/>
        <v>130423.84380999999</v>
      </c>
      <c r="D57" s="251">
        <v>8800</v>
      </c>
      <c r="E57" s="251">
        <f t="shared" si="2"/>
        <v>120961.84380999999</v>
      </c>
      <c r="F57" s="251">
        <v>34838</v>
      </c>
      <c r="G57" s="251">
        <v>86123.843809999991</v>
      </c>
      <c r="H57" s="251">
        <v>79462.398224999997</v>
      </c>
      <c r="I57" s="251">
        <v>662</v>
      </c>
      <c r="J57" s="249"/>
      <c r="L57" s="259"/>
    </row>
    <row r="58" spans="1:12" ht="21.75" customHeight="1">
      <c r="A58" s="244">
        <v>46</v>
      </c>
      <c r="B58" s="245" t="s">
        <v>48</v>
      </c>
      <c r="C58" s="251">
        <f t="shared" si="3"/>
        <v>346701.55553584103</v>
      </c>
      <c r="D58" s="251">
        <v>43569.536423841055</v>
      </c>
      <c r="E58" s="251">
        <f t="shared" si="2"/>
        <v>302259.01911200001</v>
      </c>
      <c r="F58" s="251">
        <v>43875</v>
      </c>
      <c r="G58" s="251">
        <v>258384.01911200001</v>
      </c>
      <c r="H58" s="251">
        <v>113612.56100000002</v>
      </c>
      <c r="I58" s="251">
        <v>873</v>
      </c>
      <c r="J58" s="249"/>
      <c r="L58" s="259"/>
    </row>
    <row r="59" spans="1:12" ht="21.75" customHeight="1">
      <c r="A59" s="244">
        <v>47</v>
      </c>
      <c r="B59" s="245" t="s">
        <v>49</v>
      </c>
      <c r="C59" s="251">
        <f t="shared" si="3"/>
        <v>72123.344397450332</v>
      </c>
      <c r="D59" s="251">
        <v>4052.9801324503314</v>
      </c>
      <c r="E59" s="251">
        <f t="shared" si="2"/>
        <v>67613.364264999997</v>
      </c>
      <c r="F59" s="251">
        <v>22954</v>
      </c>
      <c r="G59" s="251">
        <v>44659.364264999997</v>
      </c>
      <c r="H59" s="251">
        <v>39586.413999999997</v>
      </c>
      <c r="I59" s="251">
        <v>457</v>
      </c>
      <c r="J59" s="249"/>
      <c r="L59" s="259"/>
    </row>
    <row r="60" spans="1:12" ht="21.75" customHeight="1">
      <c r="A60" s="244">
        <v>48</v>
      </c>
      <c r="B60" s="245" t="s">
        <v>50</v>
      </c>
      <c r="C60" s="251">
        <f t="shared" si="3"/>
        <v>105307.9596352649</v>
      </c>
      <c r="D60" s="251">
        <v>10259.1059602649</v>
      </c>
      <c r="E60" s="251">
        <f t="shared" si="2"/>
        <v>94455.853674999991</v>
      </c>
      <c r="F60" s="251">
        <v>29801</v>
      </c>
      <c r="G60" s="251">
        <v>64654.853674999998</v>
      </c>
      <c r="H60" s="251">
        <v>52053.991999999998</v>
      </c>
      <c r="I60" s="251">
        <v>593</v>
      </c>
      <c r="J60" s="249"/>
      <c r="L60" s="259"/>
    </row>
    <row r="61" spans="1:12" ht="21.75" customHeight="1">
      <c r="A61" s="244">
        <v>49</v>
      </c>
      <c r="B61" s="245" t="s">
        <v>51</v>
      </c>
      <c r="C61" s="251">
        <f t="shared" si="3"/>
        <v>215690.36585307948</v>
      </c>
      <c r="D61" s="251">
        <v>16465.231788079473</v>
      </c>
      <c r="E61" s="251">
        <f t="shared" si="2"/>
        <v>198466.13406499999</v>
      </c>
      <c r="F61" s="251">
        <v>37390</v>
      </c>
      <c r="G61" s="251">
        <v>161076.13406499999</v>
      </c>
      <c r="H61" s="251">
        <v>141689.421</v>
      </c>
      <c r="I61" s="251">
        <v>759</v>
      </c>
      <c r="J61" s="249"/>
      <c r="L61" s="259"/>
    </row>
    <row r="62" spans="1:12" ht="21.75" customHeight="1">
      <c r="A62" s="244">
        <v>50</v>
      </c>
      <c r="B62" s="245" t="s">
        <v>52</v>
      </c>
      <c r="C62" s="251">
        <f t="shared" si="3"/>
        <v>79503.475950364227</v>
      </c>
      <c r="D62" s="251">
        <v>2153.1456953642382</v>
      </c>
      <c r="E62" s="251">
        <f t="shared" si="2"/>
        <v>76839.330254999993</v>
      </c>
      <c r="F62" s="251">
        <v>25589</v>
      </c>
      <c r="G62" s="251">
        <v>51250.330254999993</v>
      </c>
      <c r="H62" s="251">
        <v>44200.891999999993</v>
      </c>
      <c r="I62" s="251">
        <v>511</v>
      </c>
      <c r="J62" s="249"/>
      <c r="L62" s="259"/>
    </row>
    <row r="63" spans="1:12" ht="21.75" customHeight="1">
      <c r="A63" s="244">
        <v>51</v>
      </c>
      <c r="B63" s="245" t="s">
        <v>53</v>
      </c>
      <c r="C63" s="251">
        <f t="shared" si="3"/>
        <v>274751.066361</v>
      </c>
      <c r="D63" s="251">
        <v>18412.109375</v>
      </c>
      <c r="E63" s="251">
        <f t="shared" si="2"/>
        <v>255435.956986</v>
      </c>
      <c r="F63" s="251">
        <v>45143</v>
      </c>
      <c r="G63" s="251">
        <v>210292.956986</v>
      </c>
      <c r="H63" s="251">
        <v>99222.46228800001</v>
      </c>
      <c r="I63" s="251">
        <v>903</v>
      </c>
      <c r="J63" s="249"/>
      <c r="L63" s="259"/>
    </row>
    <row r="64" spans="1:12" ht="21.75" customHeight="1">
      <c r="A64" s="244">
        <v>52</v>
      </c>
      <c r="B64" s="245" t="s">
        <v>54</v>
      </c>
      <c r="C64" s="251">
        <f t="shared" si="3"/>
        <v>69921.90207299999</v>
      </c>
      <c r="D64" s="251">
        <v>773.4375</v>
      </c>
      <c r="E64" s="251">
        <f t="shared" si="2"/>
        <v>68777.46457299999</v>
      </c>
      <c r="F64" s="251">
        <v>18551</v>
      </c>
      <c r="G64" s="251">
        <v>50226.46457299999</v>
      </c>
      <c r="H64" s="251">
        <v>47339.505867999993</v>
      </c>
      <c r="I64" s="251">
        <v>371</v>
      </c>
      <c r="J64" s="249"/>
      <c r="L64" s="259"/>
    </row>
    <row r="65" spans="1:12" ht="21.75" customHeight="1">
      <c r="A65" s="244">
        <v>53</v>
      </c>
      <c r="B65" s="245" t="s">
        <v>55</v>
      </c>
      <c r="C65" s="251">
        <f t="shared" si="3"/>
        <v>109795.568294</v>
      </c>
      <c r="D65" s="251">
        <v>2126.953125</v>
      </c>
      <c r="E65" s="251">
        <f t="shared" si="2"/>
        <v>106828.615169</v>
      </c>
      <c r="F65" s="251">
        <v>39918</v>
      </c>
      <c r="G65" s="251">
        <v>66910.615168999997</v>
      </c>
      <c r="H65" s="251">
        <v>61226.621523999995</v>
      </c>
      <c r="I65" s="251">
        <v>840</v>
      </c>
      <c r="J65" s="249"/>
      <c r="L65" s="259"/>
    </row>
    <row r="66" spans="1:12" ht="21.75" customHeight="1">
      <c r="A66" s="244">
        <v>54</v>
      </c>
      <c r="B66" s="245" t="s">
        <v>56</v>
      </c>
      <c r="C66" s="251">
        <f t="shared" si="3"/>
        <v>84672.150806999998</v>
      </c>
      <c r="D66" s="251">
        <v>3673.828125</v>
      </c>
      <c r="E66" s="251">
        <f t="shared" si="2"/>
        <v>80439.322681999998</v>
      </c>
      <c r="F66" s="251">
        <v>27965</v>
      </c>
      <c r="G66" s="251">
        <v>52474.322681999998</v>
      </c>
      <c r="H66" s="251">
        <v>46985.674706999998</v>
      </c>
      <c r="I66" s="251">
        <v>559</v>
      </c>
      <c r="J66" s="249"/>
      <c r="L66" s="259"/>
    </row>
    <row r="67" spans="1:12" ht="21.75" customHeight="1">
      <c r="A67" s="244">
        <v>55</v>
      </c>
      <c r="B67" s="245" t="s">
        <v>57</v>
      </c>
      <c r="C67" s="251">
        <f t="shared" si="3"/>
        <v>105640.22076699999</v>
      </c>
      <c r="D67" s="251">
        <v>2513.671875</v>
      </c>
      <c r="E67" s="251">
        <f t="shared" si="2"/>
        <v>102495.54889199999</v>
      </c>
      <c r="F67" s="251">
        <v>31542</v>
      </c>
      <c r="G67" s="251">
        <v>70953.548891999992</v>
      </c>
      <c r="H67" s="251">
        <v>63959.376151999997</v>
      </c>
      <c r="I67" s="251">
        <v>631</v>
      </c>
      <c r="J67" s="249"/>
      <c r="L67" s="259"/>
    </row>
    <row r="68" spans="1:12" ht="21.75" customHeight="1">
      <c r="A68" s="244">
        <v>56</v>
      </c>
      <c r="B68" s="245" t="s">
        <v>58</v>
      </c>
      <c r="C68" s="251">
        <f t="shared" si="3"/>
        <v>51148.763452999992</v>
      </c>
      <c r="D68" s="249">
        <v>0</v>
      </c>
      <c r="E68" s="251">
        <f t="shared" si="2"/>
        <v>50772.763452999992</v>
      </c>
      <c r="F68" s="251">
        <v>18799</v>
      </c>
      <c r="G68" s="251">
        <v>31973.763452999996</v>
      </c>
      <c r="H68" s="251">
        <v>29834.798152999996</v>
      </c>
      <c r="I68" s="251">
        <v>376</v>
      </c>
      <c r="J68" s="249"/>
      <c r="L68" s="259"/>
    </row>
    <row r="69" spans="1:12" ht="21.75" customHeight="1">
      <c r="A69" s="244">
        <v>57</v>
      </c>
      <c r="B69" s="245" t="s">
        <v>59</v>
      </c>
      <c r="C69" s="251">
        <f t="shared" si="3"/>
        <v>99765.019551999998</v>
      </c>
      <c r="D69" s="249">
        <v>0</v>
      </c>
      <c r="E69" s="251">
        <f t="shared" si="2"/>
        <v>99151.019551999998</v>
      </c>
      <c r="F69" s="251">
        <v>29584</v>
      </c>
      <c r="G69" s="251">
        <v>69567.019551999998</v>
      </c>
      <c r="H69" s="251">
        <v>63219.584667000003</v>
      </c>
      <c r="I69" s="251">
        <v>614</v>
      </c>
      <c r="J69" s="249"/>
      <c r="L69" s="259"/>
    </row>
    <row r="70" spans="1:12" ht="21.75" customHeight="1">
      <c r="A70" s="244">
        <v>58</v>
      </c>
      <c r="B70" s="245" t="s">
        <v>60</v>
      </c>
      <c r="C70" s="251">
        <f t="shared" si="3"/>
        <v>197454.94239070592</v>
      </c>
      <c r="D70" s="251">
        <v>1429.411764705882</v>
      </c>
      <c r="E70" s="251">
        <f t="shared" si="2"/>
        <v>195295.53062600005</v>
      </c>
      <c r="F70" s="251">
        <v>38810</v>
      </c>
      <c r="G70" s="251">
        <v>156485.53062600005</v>
      </c>
      <c r="H70" s="251">
        <v>86693.344500000021</v>
      </c>
      <c r="I70" s="251">
        <v>730</v>
      </c>
      <c r="J70" s="249"/>
      <c r="L70" s="259"/>
    </row>
    <row r="71" spans="1:12" ht="21.75" customHeight="1">
      <c r="A71" s="244">
        <v>59</v>
      </c>
      <c r="B71" s="245" t="s">
        <v>61</v>
      </c>
      <c r="C71" s="251">
        <f t="shared" si="3"/>
        <v>83991.037282941179</v>
      </c>
      <c r="D71" s="251">
        <v>1005.8823529411761</v>
      </c>
      <c r="E71" s="251">
        <f t="shared" si="2"/>
        <v>82461.154930000004</v>
      </c>
      <c r="F71" s="251">
        <v>25912</v>
      </c>
      <c r="G71" s="251">
        <v>56549.154930000004</v>
      </c>
      <c r="H71" s="251">
        <v>51754.979500000001</v>
      </c>
      <c r="I71" s="251">
        <v>524</v>
      </c>
      <c r="J71" s="249"/>
      <c r="L71" s="259"/>
    </row>
    <row r="72" spans="1:12" ht="21.75" customHeight="1">
      <c r="A72" s="244">
        <v>60</v>
      </c>
      <c r="B72" s="245" t="s">
        <v>62</v>
      </c>
      <c r="C72" s="251">
        <f t="shared" si="3"/>
        <v>67946.379122352941</v>
      </c>
      <c r="D72" s="251">
        <v>2064.7058823529405</v>
      </c>
      <c r="E72" s="251">
        <f t="shared" si="2"/>
        <v>65376.673240000004</v>
      </c>
      <c r="F72" s="251">
        <v>26679</v>
      </c>
      <c r="G72" s="251">
        <v>38697.673240000004</v>
      </c>
      <c r="H72" s="251">
        <v>33969.596000000005</v>
      </c>
      <c r="I72" s="251">
        <v>505</v>
      </c>
      <c r="J72" s="249"/>
      <c r="L72" s="259"/>
    </row>
    <row r="73" spans="1:12" ht="21.75" customHeight="1">
      <c r="A73" s="244">
        <v>61</v>
      </c>
      <c r="B73" s="245" t="s">
        <v>63</v>
      </c>
      <c r="C73" s="251">
        <f t="shared" si="3"/>
        <v>271028.62884981302</v>
      </c>
      <c r="D73" s="251">
        <v>4364</v>
      </c>
      <c r="E73" s="251">
        <f t="shared" si="2"/>
        <v>265878.62884981302</v>
      </c>
      <c r="F73" s="251">
        <v>33655</v>
      </c>
      <c r="G73" s="251">
        <v>232223.62884981299</v>
      </c>
      <c r="H73" s="251">
        <v>104589.376430813</v>
      </c>
      <c r="I73" s="251">
        <v>786</v>
      </c>
      <c r="J73" s="249"/>
      <c r="L73" s="259"/>
    </row>
    <row r="74" spans="1:12" ht="21.75" customHeight="1">
      <c r="A74" s="244">
        <v>62</v>
      </c>
      <c r="B74" s="245" t="s">
        <v>64</v>
      </c>
      <c r="C74" s="251">
        <f t="shared" si="3"/>
        <v>83519.57645148001</v>
      </c>
      <c r="D74" s="251">
        <v>955</v>
      </c>
      <c r="E74" s="251">
        <f t="shared" si="2"/>
        <v>82028.57645148001</v>
      </c>
      <c r="F74" s="251">
        <v>27469</v>
      </c>
      <c r="G74" s="251">
        <v>54559.576451480003</v>
      </c>
      <c r="H74" s="251">
        <v>47807.319106480005</v>
      </c>
      <c r="I74" s="251">
        <v>536</v>
      </c>
      <c r="J74" s="249"/>
      <c r="L74" s="259"/>
    </row>
    <row r="75" spans="1:12" ht="21.75" customHeight="1">
      <c r="A75" s="244">
        <v>63</v>
      </c>
      <c r="B75" s="245" t="s">
        <v>65</v>
      </c>
      <c r="C75" s="251">
        <f t="shared" si="3"/>
        <v>79652.599866909004</v>
      </c>
      <c r="D75" s="251">
        <v>2068</v>
      </c>
      <c r="E75" s="251">
        <f t="shared" si="2"/>
        <v>77049.599866909004</v>
      </c>
      <c r="F75" s="251">
        <v>27877</v>
      </c>
      <c r="G75" s="251">
        <v>49172.599866909004</v>
      </c>
      <c r="H75" s="251">
        <v>42711.126821909005</v>
      </c>
      <c r="I75" s="251">
        <v>535</v>
      </c>
      <c r="J75" s="249"/>
      <c r="L75" s="259"/>
    </row>
    <row r="76" spans="1:12" ht="21.75" customHeight="1">
      <c r="A76" s="244">
        <v>64</v>
      </c>
      <c r="B76" s="245" t="s">
        <v>66</v>
      </c>
      <c r="C76" s="251">
        <f t="shared" si="3"/>
        <v>65827.411079870013</v>
      </c>
      <c r="D76" s="251">
        <v>455</v>
      </c>
      <c r="E76" s="251">
        <f t="shared" si="2"/>
        <v>64984.411079870013</v>
      </c>
      <c r="F76" s="251">
        <v>19015</v>
      </c>
      <c r="G76" s="251">
        <v>45969.411079870013</v>
      </c>
      <c r="H76" s="251">
        <v>41006.328364870009</v>
      </c>
      <c r="I76" s="251">
        <v>388</v>
      </c>
      <c r="J76" s="249"/>
      <c r="L76" s="259"/>
    </row>
    <row r="77" spans="1:12" ht="21.75" customHeight="1">
      <c r="A77" s="244">
        <v>65</v>
      </c>
      <c r="B77" s="245" t="s">
        <v>67</v>
      </c>
      <c r="C77" s="251">
        <f t="shared" ref="C77:C108" si="4">+D77+E77+I77</f>
        <v>85898.941881260005</v>
      </c>
      <c r="D77" s="251">
        <v>1045</v>
      </c>
      <c r="E77" s="251">
        <f t="shared" si="2"/>
        <v>84300.941881260005</v>
      </c>
      <c r="F77" s="251">
        <v>28058</v>
      </c>
      <c r="G77" s="251">
        <v>56242.941881260005</v>
      </c>
      <c r="H77" s="251">
        <v>49657.155921260004</v>
      </c>
      <c r="I77" s="251">
        <v>553</v>
      </c>
      <c r="J77" s="249"/>
      <c r="L77" s="259"/>
    </row>
    <row r="78" spans="1:12" ht="21.75" customHeight="1">
      <c r="A78" s="244">
        <v>66</v>
      </c>
      <c r="B78" s="245" t="s">
        <v>68</v>
      </c>
      <c r="C78" s="251">
        <f t="shared" si="4"/>
        <v>98454.052686179552</v>
      </c>
      <c r="D78" s="251">
        <v>545.4545454545455</v>
      </c>
      <c r="E78" s="251">
        <f t="shared" ref="E78:E81" si="5">+F78+G78</f>
        <v>97385.598140725007</v>
      </c>
      <c r="F78" s="251">
        <v>27231</v>
      </c>
      <c r="G78" s="251">
        <v>70154.598140725007</v>
      </c>
      <c r="H78" s="251">
        <v>58365.905815725011</v>
      </c>
      <c r="I78" s="251">
        <v>523</v>
      </c>
      <c r="J78" s="249"/>
      <c r="L78" s="259"/>
    </row>
    <row r="79" spans="1:12" ht="21.75" customHeight="1">
      <c r="A79" s="244">
        <v>67</v>
      </c>
      <c r="B79" s="245" t="s">
        <v>69</v>
      </c>
      <c r="C79" s="251">
        <f t="shared" si="4"/>
        <v>87369.723936930008</v>
      </c>
      <c r="D79" s="251">
        <v>568</v>
      </c>
      <c r="E79" s="251">
        <f t="shared" si="5"/>
        <v>86198.723936930008</v>
      </c>
      <c r="F79" s="251">
        <v>30501</v>
      </c>
      <c r="G79" s="251">
        <v>55697.723936930015</v>
      </c>
      <c r="H79" s="251">
        <v>49257.329371930013</v>
      </c>
      <c r="I79" s="251">
        <v>603</v>
      </c>
      <c r="J79" s="249"/>
      <c r="L79" s="259"/>
    </row>
    <row r="80" spans="1:12" ht="21.75" customHeight="1">
      <c r="A80" s="244">
        <v>68</v>
      </c>
      <c r="B80" s="245" t="s">
        <v>137</v>
      </c>
      <c r="C80" s="251">
        <f t="shared" si="4"/>
        <v>39638.120483000006</v>
      </c>
      <c r="D80" s="249">
        <v>0</v>
      </c>
      <c r="E80" s="251">
        <f t="shared" si="5"/>
        <v>39416.120483000006</v>
      </c>
      <c r="F80" s="251">
        <v>11080</v>
      </c>
      <c r="G80" s="251">
        <v>28336.120483000002</v>
      </c>
      <c r="H80" s="251">
        <v>27251.723893000002</v>
      </c>
      <c r="I80" s="251">
        <v>222</v>
      </c>
      <c r="J80" s="249"/>
      <c r="L80" s="259"/>
    </row>
    <row r="81" spans="1:12" ht="21.75" customHeight="1">
      <c r="A81" s="244">
        <v>69</v>
      </c>
      <c r="B81" s="245" t="s">
        <v>138</v>
      </c>
      <c r="C81" s="251">
        <f t="shared" si="4"/>
        <v>23523.857871</v>
      </c>
      <c r="D81" s="249">
        <v>0</v>
      </c>
      <c r="E81" s="251">
        <f t="shared" si="5"/>
        <v>23324.857871</v>
      </c>
      <c r="F81" s="251">
        <v>9953</v>
      </c>
      <c r="G81" s="251">
        <v>13371.857871</v>
      </c>
      <c r="H81" s="251">
        <v>12419.295731</v>
      </c>
      <c r="I81" s="251">
        <v>199</v>
      </c>
      <c r="J81" s="249"/>
      <c r="L81" s="259"/>
    </row>
    <row r="82" spans="1:12">
      <c r="A82" s="246"/>
    </row>
    <row r="83" spans="1:12">
      <c r="A83" s="247"/>
      <c r="G83" s="260" t="s">
        <v>402</v>
      </c>
      <c r="H83" s="260"/>
      <c r="I83" s="260"/>
      <c r="J83" s="260"/>
    </row>
    <row r="84" spans="1:12">
      <c r="A84" s="248"/>
    </row>
  </sheetData>
  <mergeCells count="18">
    <mergeCell ref="H9:H10"/>
    <mergeCell ref="G83:J83"/>
    <mergeCell ref="A1:J1"/>
    <mergeCell ref="A2:J2"/>
    <mergeCell ref="A3:J3"/>
    <mergeCell ref="A6:A10"/>
    <mergeCell ref="B6:B10"/>
    <mergeCell ref="C6:I6"/>
    <mergeCell ref="J6:J10"/>
    <mergeCell ref="C7:C10"/>
    <mergeCell ref="D7:D10"/>
    <mergeCell ref="E7:H7"/>
    <mergeCell ref="I7:I10"/>
    <mergeCell ref="E8:E10"/>
    <mergeCell ref="H5:J5"/>
    <mergeCell ref="G9:G10"/>
    <mergeCell ref="F9:F10"/>
    <mergeCell ref="F8:H8"/>
  </mergeCells>
  <printOptions horizontalCentered="1"/>
  <pageMargins left="0.5" right="0.5" top="0.39" bottom="0.4" header="0.3" footer="0.22"/>
  <pageSetup paperSize="9" fitToHeight="0" orientation="landscape" verticalDpi="0"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F78"/>
  <sheetViews>
    <sheetView workbookViewId="0">
      <selection activeCell="H9" sqref="H9"/>
    </sheetView>
  </sheetViews>
  <sheetFormatPr defaultColWidth="9.140625" defaultRowHeight="15"/>
  <cols>
    <col min="1" max="1" width="8.5703125" style="179" customWidth="1"/>
    <col min="2" max="2" width="23.5703125" style="179" customWidth="1"/>
    <col min="3" max="3" width="14" style="179" customWidth="1"/>
    <col min="4" max="4" width="12.7109375" style="179" customWidth="1"/>
    <col min="5" max="5" width="12.42578125" style="179" customWidth="1"/>
    <col min="6" max="6" width="14.28515625" style="179" customWidth="1"/>
    <col min="7" max="16384" width="9.140625" style="179"/>
  </cols>
  <sheetData>
    <row r="1" spans="1:6" ht="50.25" customHeight="1">
      <c r="A1" s="284" t="s">
        <v>529</v>
      </c>
      <c r="B1" s="284"/>
      <c r="C1" s="284"/>
      <c r="D1" s="284"/>
      <c r="E1" s="284"/>
      <c r="F1" s="284"/>
    </row>
    <row r="2" spans="1:6">
      <c r="A2" s="286" t="s">
        <v>386</v>
      </c>
      <c r="B2" s="286"/>
      <c r="C2" s="286"/>
      <c r="D2" s="286"/>
      <c r="E2" s="286"/>
      <c r="F2" s="286"/>
    </row>
    <row r="3" spans="1:6">
      <c r="E3" s="180" t="s">
        <v>387</v>
      </c>
    </row>
    <row r="4" spans="1:6" s="181" customFormat="1" ht="21.75" customHeight="1">
      <c r="A4" s="285" t="s">
        <v>0</v>
      </c>
      <c r="B4" s="285" t="s">
        <v>152</v>
      </c>
      <c r="C4" s="285" t="s">
        <v>168</v>
      </c>
      <c r="D4" s="285" t="s">
        <v>70</v>
      </c>
      <c r="E4" s="285"/>
      <c r="F4" s="285"/>
    </row>
    <row r="5" spans="1:6" s="181" customFormat="1" ht="35.25" customHeight="1">
      <c r="A5" s="285"/>
      <c r="B5" s="285"/>
      <c r="C5" s="285"/>
      <c r="D5" s="285" t="s">
        <v>407</v>
      </c>
      <c r="E5" s="285" t="s">
        <v>408</v>
      </c>
      <c r="F5" s="285" t="s">
        <v>409</v>
      </c>
    </row>
    <row r="6" spans="1:6" s="181" customFormat="1" ht="48" customHeight="1">
      <c r="A6" s="285"/>
      <c r="B6" s="285"/>
      <c r="C6" s="285"/>
      <c r="D6" s="285"/>
      <c r="E6" s="285"/>
      <c r="F6" s="285"/>
    </row>
    <row r="7" spans="1:6" s="185" customFormat="1" ht="19.5" customHeight="1">
      <c r="A7" s="182"/>
      <c r="B7" s="183" t="s">
        <v>75</v>
      </c>
      <c r="C7" s="184">
        <f>SUM(C8:C76)</f>
        <v>2064336.7118290002</v>
      </c>
      <c r="D7" s="184">
        <f t="shared" ref="D7:F7" si="0">SUM(D8:D76)</f>
        <v>56904.463266999999</v>
      </c>
      <c r="E7" s="184">
        <f t="shared" si="0"/>
        <v>416275.36956200004</v>
      </c>
      <c r="F7" s="184">
        <f t="shared" si="0"/>
        <v>1591156.879</v>
      </c>
    </row>
    <row r="8" spans="1:6">
      <c r="A8" s="186">
        <v>1</v>
      </c>
      <c r="B8" s="187" t="s">
        <v>1</v>
      </c>
      <c r="C8" s="84">
        <f>SUM(D8:F8)</f>
        <v>89130.804908000006</v>
      </c>
      <c r="D8" s="84">
        <v>1005.814313</v>
      </c>
      <c r="E8" s="84">
        <v>31887.990595000003</v>
      </c>
      <c r="F8" s="84">
        <v>56237</v>
      </c>
    </row>
    <row r="9" spans="1:6">
      <c r="A9" s="186">
        <v>2</v>
      </c>
      <c r="B9" s="187" t="s">
        <v>2</v>
      </c>
      <c r="C9" s="84">
        <f t="shared" ref="C9:C72" si="1">SUM(D9:F9)</f>
        <v>76744.183564999999</v>
      </c>
      <c r="D9" s="84">
        <v>128.45546999999999</v>
      </c>
      <c r="E9" s="84">
        <v>13740.728095</v>
      </c>
      <c r="F9" s="84">
        <v>62875</v>
      </c>
    </row>
    <row r="10" spans="1:6">
      <c r="A10" s="186">
        <v>3</v>
      </c>
      <c r="B10" s="187" t="s">
        <v>3</v>
      </c>
      <c r="C10" s="84">
        <f t="shared" si="1"/>
        <v>44124.707651999997</v>
      </c>
      <c r="D10" s="84">
        <v>0</v>
      </c>
      <c r="E10" s="84">
        <v>18527.707652000001</v>
      </c>
      <c r="F10" s="84">
        <v>25597</v>
      </c>
    </row>
    <row r="11" spans="1:6">
      <c r="A11" s="186">
        <v>4</v>
      </c>
      <c r="B11" s="187" t="s">
        <v>4</v>
      </c>
      <c r="C11" s="84">
        <f t="shared" si="1"/>
        <v>29228.530492999998</v>
      </c>
      <c r="D11" s="84">
        <v>7.7371999999999996</v>
      </c>
      <c r="E11" s="84">
        <v>1523.7932929999999</v>
      </c>
      <c r="F11" s="84">
        <v>27697</v>
      </c>
    </row>
    <row r="12" spans="1:6">
      <c r="A12" s="186">
        <v>5</v>
      </c>
      <c r="B12" s="187" t="s">
        <v>5</v>
      </c>
      <c r="C12" s="84">
        <f t="shared" si="1"/>
        <v>39413.2857</v>
      </c>
      <c r="D12" s="84">
        <v>0.53540399999999999</v>
      </c>
      <c r="E12" s="84">
        <v>1248.7502960000002</v>
      </c>
      <c r="F12" s="84">
        <v>38164</v>
      </c>
    </row>
    <row r="13" spans="1:6">
      <c r="A13" s="186">
        <v>6</v>
      </c>
      <c r="B13" s="187" t="s">
        <v>6</v>
      </c>
      <c r="C13" s="84">
        <f t="shared" si="1"/>
        <v>27237.120370000001</v>
      </c>
      <c r="D13" s="84">
        <v>36.332999999999998</v>
      </c>
      <c r="E13" s="84">
        <v>1530.78737</v>
      </c>
      <c r="F13" s="84">
        <v>25670</v>
      </c>
    </row>
    <row r="14" spans="1:6">
      <c r="A14" s="186">
        <v>7</v>
      </c>
      <c r="B14" s="187" t="s">
        <v>7</v>
      </c>
      <c r="C14" s="84">
        <f t="shared" si="1"/>
        <v>33330.200141000001</v>
      </c>
      <c r="D14" s="84">
        <v>289.58787999999998</v>
      </c>
      <c r="E14" s="84">
        <v>6657.6122610000002</v>
      </c>
      <c r="F14" s="84">
        <v>26383</v>
      </c>
    </row>
    <row r="15" spans="1:6">
      <c r="A15" s="186">
        <v>8</v>
      </c>
      <c r="B15" s="187" t="s">
        <v>8</v>
      </c>
      <c r="C15" s="84">
        <f t="shared" si="1"/>
        <v>26963.053</v>
      </c>
      <c r="D15" s="84">
        <v>571</v>
      </c>
      <c r="E15" s="84">
        <v>3874</v>
      </c>
      <c r="F15" s="84">
        <v>22518.053</v>
      </c>
    </row>
    <row r="16" spans="1:6">
      <c r="A16" s="186">
        <v>9</v>
      </c>
      <c r="B16" s="187" t="s">
        <v>9</v>
      </c>
      <c r="C16" s="84">
        <f t="shared" si="1"/>
        <v>16708.988000000001</v>
      </c>
      <c r="D16" s="84">
        <v>362</v>
      </c>
      <c r="E16" s="84">
        <v>1121</v>
      </c>
      <c r="F16" s="84">
        <v>15225.988000000001</v>
      </c>
    </row>
    <row r="17" spans="1:6">
      <c r="A17" s="186">
        <v>10</v>
      </c>
      <c r="B17" s="188" t="s">
        <v>10</v>
      </c>
      <c r="C17" s="84">
        <f t="shared" si="1"/>
        <v>22333.804</v>
      </c>
      <c r="D17" s="84">
        <v>3260</v>
      </c>
      <c r="E17" s="84">
        <v>214</v>
      </c>
      <c r="F17" s="84">
        <v>18859.804</v>
      </c>
    </row>
    <row r="18" spans="1:6">
      <c r="A18" s="186">
        <v>11</v>
      </c>
      <c r="B18" s="188" t="s">
        <v>11</v>
      </c>
      <c r="C18" s="84">
        <f t="shared" si="1"/>
        <v>15689.034</v>
      </c>
      <c r="D18" s="84">
        <v>2108</v>
      </c>
      <c r="E18" s="84">
        <v>1442</v>
      </c>
      <c r="F18" s="84">
        <v>12139.034</v>
      </c>
    </row>
    <row r="19" spans="1:6">
      <c r="A19" s="186">
        <v>12</v>
      </c>
      <c r="B19" s="188" t="s">
        <v>13</v>
      </c>
      <c r="C19" s="84">
        <f t="shared" si="1"/>
        <v>46690</v>
      </c>
      <c r="D19" s="84">
        <v>6616</v>
      </c>
      <c r="E19" s="84">
        <v>1204</v>
      </c>
      <c r="F19" s="84">
        <v>38870</v>
      </c>
    </row>
    <row r="20" spans="1:6">
      <c r="A20" s="186">
        <v>13</v>
      </c>
      <c r="B20" s="188" t="s">
        <v>15</v>
      </c>
      <c r="C20" s="84">
        <f t="shared" si="1"/>
        <v>36159</v>
      </c>
      <c r="D20" s="84">
        <v>4085</v>
      </c>
      <c r="E20" s="84">
        <v>2858</v>
      </c>
      <c r="F20" s="84">
        <v>29216</v>
      </c>
    </row>
    <row r="21" spans="1:6">
      <c r="A21" s="186">
        <v>14</v>
      </c>
      <c r="B21" s="188" t="s">
        <v>16</v>
      </c>
      <c r="C21" s="84">
        <f t="shared" si="1"/>
        <v>17882</v>
      </c>
      <c r="D21" s="84">
        <v>0</v>
      </c>
      <c r="E21" s="84">
        <v>4627</v>
      </c>
      <c r="F21" s="84">
        <v>13255</v>
      </c>
    </row>
    <row r="22" spans="1:6">
      <c r="A22" s="186">
        <v>15</v>
      </c>
      <c r="B22" s="188" t="s">
        <v>17</v>
      </c>
      <c r="C22" s="84">
        <f t="shared" si="1"/>
        <v>10844</v>
      </c>
      <c r="D22" s="84"/>
      <c r="E22" s="84">
        <v>3479</v>
      </c>
      <c r="F22" s="84">
        <v>7365</v>
      </c>
    </row>
    <row r="23" spans="1:6">
      <c r="A23" s="186">
        <v>16</v>
      </c>
      <c r="B23" s="188" t="s">
        <v>18</v>
      </c>
      <c r="C23" s="84">
        <f t="shared" si="1"/>
        <v>9824</v>
      </c>
      <c r="D23" s="84">
        <v>1074</v>
      </c>
      <c r="E23" s="84">
        <v>1701</v>
      </c>
      <c r="F23" s="84">
        <v>7049</v>
      </c>
    </row>
    <row r="24" spans="1:6">
      <c r="A24" s="186">
        <v>17</v>
      </c>
      <c r="B24" s="188" t="s">
        <v>19</v>
      </c>
      <c r="C24" s="84">
        <f t="shared" si="1"/>
        <v>7284</v>
      </c>
      <c r="D24" s="84">
        <v>49</v>
      </c>
      <c r="E24" s="84">
        <v>2939</v>
      </c>
      <c r="F24" s="84">
        <v>4296</v>
      </c>
    </row>
    <row r="25" spans="1:6">
      <c r="A25" s="186">
        <v>18</v>
      </c>
      <c r="B25" s="188" t="s">
        <v>20</v>
      </c>
      <c r="C25" s="84">
        <f t="shared" si="1"/>
        <v>15844</v>
      </c>
      <c r="D25" s="84">
        <v>0</v>
      </c>
      <c r="E25" s="84">
        <v>2077</v>
      </c>
      <c r="F25" s="84">
        <v>13767</v>
      </c>
    </row>
    <row r="26" spans="1:6">
      <c r="A26" s="186">
        <v>19</v>
      </c>
      <c r="B26" s="188" t="s">
        <v>21</v>
      </c>
      <c r="C26" s="84">
        <f t="shared" si="1"/>
        <v>7043</v>
      </c>
      <c r="D26" s="84">
        <v>0</v>
      </c>
      <c r="E26" s="84">
        <v>2645</v>
      </c>
      <c r="F26" s="84">
        <v>4398</v>
      </c>
    </row>
    <row r="27" spans="1:6">
      <c r="A27" s="186">
        <v>20</v>
      </c>
      <c r="B27" s="188" t="s">
        <v>22</v>
      </c>
      <c r="C27" s="84">
        <f t="shared" si="1"/>
        <v>8970</v>
      </c>
      <c r="D27" s="84">
        <v>0</v>
      </c>
      <c r="E27" s="84">
        <v>3236</v>
      </c>
      <c r="F27" s="84">
        <v>5734</v>
      </c>
    </row>
    <row r="28" spans="1:6">
      <c r="A28" s="186">
        <v>21</v>
      </c>
      <c r="B28" s="188" t="s">
        <v>23</v>
      </c>
      <c r="C28" s="84">
        <f t="shared" si="1"/>
        <v>46860</v>
      </c>
      <c r="D28" s="84">
        <v>9128</v>
      </c>
      <c r="E28" s="84">
        <v>8926</v>
      </c>
      <c r="F28" s="84">
        <v>28806</v>
      </c>
    </row>
    <row r="29" spans="1:6">
      <c r="A29" s="186">
        <v>22</v>
      </c>
      <c r="B29" s="188" t="s">
        <v>24</v>
      </c>
      <c r="C29" s="84">
        <f t="shared" si="1"/>
        <v>18514</v>
      </c>
      <c r="D29" s="84">
        <v>0</v>
      </c>
      <c r="E29" s="84">
        <v>2307</v>
      </c>
      <c r="F29" s="84">
        <v>16207</v>
      </c>
    </row>
    <row r="30" spans="1:6">
      <c r="A30" s="186">
        <v>23</v>
      </c>
      <c r="B30" s="188" t="s">
        <v>25</v>
      </c>
      <c r="C30" s="84">
        <f t="shared" si="1"/>
        <v>23630</v>
      </c>
      <c r="D30" s="84">
        <v>6007</v>
      </c>
      <c r="E30" s="84">
        <v>5901</v>
      </c>
      <c r="F30" s="84">
        <v>11722</v>
      </c>
    </row>
    <row r="31" spans="1:6">
      <c r="A31" s="186">
        <v>24</v>
      </c>
      <c r="B31" s="188" t="s">
        <v>26</v>
      </c>
      <c r="C31" s="84">
        <f t="shared" si="1"/>
        <v>20379</v>
      </c>
      <c r="D31" s="84">
        <v>0</v>
      </c>
      <c r="E31" s="84">
        <v>4837</v>
      </c>
      <c r="F31" s="84">
        <v>15542</v>
      </c>
    </row>
    <row r="32" spans="1:6">
      <c r="A32" s="186">
        <v>25</v>
      </c>
      <c r="B32" s="188" t="s">
        <v>27</v>
      </c>
      <c r="C32" s="84">
        <f t="shared" si="1"/>
        <v>16444</v>
      </c>
      <c r="D32" s="84">
        <v>3</v>
      </c>
      <c r="E32" s="84">
        <v>1149</v>
      </c>
      <c r="F32" s="84">
        <v>15292</v>
      </c>
    </row>
    <row r="33" spans="1:6">
      <c r="A33" s="186">
        <v>26</v>
      </c>
      <c r="B33" s="188" t="s">
        <v>28</v>
      </c>
      <c r="C33" s="84">
        <f t="shared" si="1"/>
        <v>19771</v>
      </c>
      <c r="D33" s="84">
        <v>0</v>
      </c>
      <c r="E33" s="84">
        <v>4050</v>
      </c>
      <c r="F33" s="84">
        <v>15721</v>
      </c>
    </row>
    <row r="34" spans="1:6">
      <c r="A34" s="186">
        <v>27</v>
      </c>
      <c r="B34" s="188" t="s">
        <v>29</v>
      </c>
      <c r="C34" s="84">
        <f t="shared" si="1"/>
        <v>16024</v>
      </c>
      <c r="D34" s="84">
        <v>378</v>
      </c>
      <c r="E34" s="84">
        <v>3441</v>
      </c>
      <c r="F34" s="84">
        <v>12205</v>
      </c>
    </row>
    <row r="35" spans="1:6">
      <c r="A35" s="186">
        <v>28</v>
      </c>
      <c r="B35" s="188" t="s">
        <v>30</v>
      </c>
      <c r="C35" s="84">
        <f t="shared" si="1"/>
        <v>32935</v>
      </c>
      <c r="D35" s="84">
        <v>904</v>
      </c>
      <c r="E35" s="84">
        <v>2900</v>
      </c>
      <c r="F35" s="84">
        <v>29131</v>
      </c>
    </row>
    <row r="36" spans="1:6">
      <c r="A36" s="186">
        <v>29</v>
      </c>
      <c r="B36" s="188" t="s">
        <v>31</v>
      </c>
      <c r="C36" s="84">
        <f t="shared" si="1"/>
        <v>20367</v>
      </c>
      <c r="D36" s="84">
        <v>0</v>
      </c>
      <c r="E36" s="84">
        <v>1048</v>
      </c>
      <c r="F36" s="84">
        <v>19319</v>
      </c>
    </row>
    <row r="37" spans="1:6">
      <c r="A37" s="186">
        <v>30</v>
      </c>
      <c r="B37" s="188" t="s">
        <v>32</v>
      </c>
      <c r="C37" s="84">
        <f t="shared" si="1"/>
        <v>21757</v>
      </c>
      <c r="D37" s="84">
        <v>0</v>
      </c>
      <c r="E37" s="84">
        <v>1876</v>
      </c>
      <c r="F37" s="84">
        <v>19881</v>
      </c>
    </row>
    <row r="38" spans="1:6">
      <c r="A38" s="186">
        <v>31</v>
      </c>
      <c r="B38" s="188" t="s">
        <v>33</v>
      </c>
      <c r="C38" s="84">
        <f t="shared" si="1"/>
        <v>31779</v>
      </c>
      <c r="D38" s="84">
        <v>398</v>
      </c>
      <c r="E38" s="84">
        <v>6959</v>
      </c>
      <c r="F38" s="84">
        <v>24422</v>
      </c>
    </row>
    <row r="39" spans="1:6">
      <c r="A39" s="186">
        <v>32</v>
      </c>
      <c r="B39" s="188" t="s">
        <v>34</v>
      </c>
      <c r="C39" s="84">
        <f t="shared" si="1"/>
        <v>21524</v>
      </c>
      <c r="D39" s="84">
        <v>175</v>
      </c>
      <c r="E39" s="84">
        <v>6508</v>
      </c>
      <c r="F39" s="84">
        <v>14841</v>
      </c>
    </row>
    <row r="40" spans="1:6">
      <c r="A40" s="186">
        <v>33</v>
      </c>
      <c r="B40" s="188" t="s">
        <v>35</v>
      </c>
      <c r="C40" s="84">
        <f t="shared" si="1"/>
        <v>76785</v>
      </c>
      <c r="D40" s="84">
        <f>209+442</f>
        <v>651</v>
      </c>
      <c r="E40" s="84">
        <f>49245-442</f>
        <v>48803</v>
      </c>
      <c r="F40" s="84">
        <v>27331</v>
      </c>
    </row>
    <row r="41" spans="1:6">
      <c r="A41" s="186">
        <v>34</v>
      </c>
      <c r="B41" s="188" t="s">
        <v>36</v>
      </c>
      <c r="C41" s="84">
        <f t="shared" si="1"/>
        <v>19818</v>
      </c>
      <c r="D41" s="84">
        <v>360</v>
      </c>
      <c r="E41" s="84">
        <v>3270</v>
      </c>
      <c r="F41" s="84">
        <v>16188</v>
      </c>
    </row>
    <row r="42" spans="1:6">
      <c r="A42" s="186">
        <v>35</v>
      </c>
      <c r="B42" s="188" t="s">
        <v>37</v>
      </c>
      <c r="C42" s="84">
        <f t="shared" si="1"/>
        <v>47816</v>
      </c>
      <c r="D42" s="84">
        <v>1628</v>
      </c>
      <c r="E42" s="84">
        <v>18609</v>
      </c>
      <c r="F42" s="84">
        <v>27579</v>
      </c>
    </row>
    <row r="43" spans="1:6">
      <c r="A43" s="186">
        <v>36</v>
      </c>
      <c r="B43" s="188" t="s">
        <v>38</v>
      </c>
      <c r="C43" s="84">
        <f t="shared" si="1"/>
        <v>64962</v>
      </c>
      <c r="D43" s="84">
        <v>756</v>
      </c>
      <c r="E43" s="84">
        <v>6196</v>
      </c>
      <c r="F43" s="84">
        <v>58010</v>
      </c>
    </row>
    <row r="44" spans="1:6">
      <c r="A44" s="186">
        <v>37</v>
      </c>
      <c r="B44" s="188" t="s">
        <v>39</v>
      </c>
      <c r="C44" s="84">
        <f t="shared" si="1"/>
        <v>22189</v>
      </c>
      <c r="D44" s="84"/>
      <c r="E44" s="84">
        <v>1479</v>
      </c>
      <c r="F44" s="84">
        <v>20710</v>
      </c>
    </row>
    <row r="45" spans="1:6">
      <c r="A45" s="186">
        <v>38</v>
      </c>
      <c r="B45" s="188" t="s">
        <v>40</v>
      </c>
      <c r="C45" s="84">
        <f t="shared" si="1"/>
        <v>39119</v>
      </c>
      <c r="D45" s="84">
        <v>725</v>
      </c>
      <c r="E45" s="84">
        <v>1223</v>
      </c>
      <c r="F45" s="84">
        <v>37171</v>
      </c>
    </row>
    <row r="46" spans="1:6">
      <c r="A46" s="186">
        <v>39</v>
      </c>
      <c r="B46" s="188" t="s">
        <v>41</v>
      </c>
      <c r="C46" s="84">
        <f t="shared" si="1"/>
        <v>27087</v>
      </c>
      <c r="D46" s="84">
        <v>342</v>
      </c>
      <c r="E46" s="84">
        <v>5420</v>
      </c>
      <c r="F46" s="84">
        <v>21325</v>
      </c>
    </row>
    <row r="47" spans="1:6">
      <c r="A47" s="186">
        <v>40</v>
      </c>
      <c r="B47" s="188" t="s">
        <v>42</v>
      </c>
      <c r="C47" s="84">
        <f t="shared" si="1"/>
        <v>47096</v>
      </c>
      <c r="D47" s="84">
        <v>791</v>
      </c>
      <c r="E47" s="84">
        <v>5008</v>
      </c>
      <c r="F47" s="84">
        <v>41297</v>
      </c>
    </row>
    <row r="48" spans="1:6">
      <c r="A48" s="186">
        <v>41</v>
      </c>
      <c r="B48" s="188" t="s">
        <v>43</v>
      </c>
      <c r="C48" s="84">
        <f t="shared" si="1"/>
        <v>69474</v>
      </c>
      <c r="D48" s="84">
        <v>444</v>
      </c>
      <c r="E48" s="84">
        <v>5320</v>
      </c>
      <c r="F48" s="84">
        <v>63710</v>
      </c>
    </row>
    <row r="49" spans="1:6">
      <c r="A49" s="186">
        <v>42</v>
      </c>
      <c r="B49" s="188" t="s">
        <v>44</v>
      </c>
      <c r="C49" s="84">
        <f t="shared" si="1"/>
        <v>48496</v>
      </c>
      <c r="D49" s="84"/>
      <c r="E49" s="84">
        <v>12522</v>
      </c>
      <c r="F49" s="84">
        <v>35974</v>
      </c>
    </row>
    <row r="50" spans="1:6">
      <c r="A50" s="186">
        <v>43</v>
      </c>
      <c r="B50" s="188" t="s">
        <v>45</v>
      </c>
      <c r="C50" s="84">
        <f t="shared" si="1"/>
        <v>93543</v>
      </c>
      <c r="D50" s="84"/>
      <c r="E50" s="84">
        <v>22512</v>
      </c>
      <c r="F50" s="84">
        <v>71031</v>
      </c>
    </row>
    <row r="51" spans="1:6">
      <c r="A51" s="186">
        <v>44</v>
      </c>
      <c r="B51" s="188" t="s">
        <v>46</v>
      </c>
      <c r="C51" s="84">
        <f t="shared" si="1"/>
        <v>39264</v>
      </c>
      <c r="D51" s="84"/>
      <c r="E51" s="84">
        <v>25625</v>
      </c>
      <c r="F51" s="84">
        <v>13639</v>
      </c>
    </row>
    <row r="52" spans="1:6">
      <c r="A52" s="186">
        <v>45</v>
      </c>
      <c r="B52" s="188" t="s">
        <v>47</v>
      </c>
      <c r="C52" s="84">
        <f t="shared" si="1"/>
        <v>39028</v>
      </c>
      <c r="D52" s="84"/>
      <c r="E52" s="84">
        <v>552</v>
      </c>
      <c r="F52" s="84">
        <v>38476</v>
      </c>
    </row>
    <row r="53" spans="1:6">
      <c r="A53" s="186">
        <v>46</v>
      </c>
      <c r="B53" s="188" t="s">
        <v>48</v>
      </c>
      <c r="C53" s="84">
        <f t="shared" si="1"/>
        <v>23599</v>
      </c>
      <c r="D53" s="84">
        <v>552</v>
      </c>
      <c r="E53" s="84">
        <v>769</v>
      </c>
      <c r="F53" s="84">
        <v>22278</v>
      </c>
    </row>
    <row r="54" spans="1:6">
      <c r="A54" s="186">
        <v>47</v>
      </c>
      <c r="B54" s="188" t="s">
        <v>49</v>
      </c>
      <c r="C54" s="84">
        <f t="shared" si="1"/>
        <v>9856</v>
      </c>
      <c r="D54" s="84">
        <v>1291</v>
      </c>
      <c r="E54" s="84">
        <v>656</v>
      </c>
      <c r="F54" s="84">
        <v>7909</v>
      </c>
    </row>
    <row r="55" spans="1:6">
      <c r="A55" s="186">
        <v>48</v>
      </c>
      <c r="B55" s="188" t="s">
        <v>50</v>
      </c>
      <c r="C55" s="84">
        <f t="shared" si="1"/>
        <v>25509</v>
      </c>
      <c r="D55" s="84">
        <v>1213</v>
      </c>
      <c r="E55" s="84">
        <v>6489</v>
      </c>
      <c r="F55" s="84">
        <v>17807</v>
      </c>
    </row>
    <row r="56" spans="1:6">
      <c r="A56" s="186">
        <v>49</v>
      </c>
      <c r="B56" s="188" t="s">
        <v>51</v>
      </c>
      <c r="C56" s="84">
        <f t="shared" si="1"/>
        <v>17353</v>
      </c>
      <c r="D56" s="84">
        <v>525</v>
      </c>
      <c r="E56" s="84">
        <v>1764</v>
      </c>
      <c r="F56" s="84">
        <v>15064</v>
      </c>
    </row>
    <row r="57" spans="1:6">
      <c r="A57" s="186">
        <v>50</v>
      </c>
      <c r="B57" s="188" t="s">
        <v>52</v>
      </c>
      <c r="C57" s="84">
        <f t="shared" si="1"/>
        <v>17499</v>
      </c>
      <c r="D57" s="84">
        <v>523</v>
      </c>
      <c r="E57" s="84">
        <v>809</v>
      </c>
      <c r="F57" s="84">
        <v>16167</v>
      </c>
    </row>
    <row r="58" spans="1:6">
      <c r="A58" s="186">
        <v>51</v>
      </c>
      <c r="B58" s="188" t="s">
        <v>53</v>
      </c>
      <c r="C58" s="84">
        <f t="shared" si="1"/>
        <v>85784</v>
      </c>
      <c r="D58" s="84">
        <v>30</v>
      </c>
      <c r="E58" s="84">
        <v>11920</v>
      </c>
      <c r="F58" s="84">
        <v>73834</v>
      </c>
    </row>
    <row r="59" spans="1:6">
      <c r="A59" s="186">
        <v>52</v>
      </c>
      <c r="B59" s="188" t="s">
        <v>54</v>
      </c>
      <c r="C59" s="84">
        <f t="shared" si="1"/>
        <v>24056</v>
      </c>
      <c r="D59" s="84">
        <v>135</v>
      </c>
      <c r="E59" s="84">
        <v>11824</v>
      </c>
      <c r="F59" s="84">
        <v>12097</v>
      </c>
    </row>
    <row r="60" spans="1:6">
      <c r="A60" s="186">
        <v>53</v>
      </c>
      <c r="B60" s="188" t="s">
        <v>55</v>
      </c>
      <c r="C60" s="84">
        <f t="shared" si="1"/>
        <v>41120</v>
      </c>
      <c r="D60" s="84">
        <v>21</v>
      </c>
      <c r="E60" s="84">
        <v>2334</v>
      </c>
      <c r="F60" s="84">
        <v>38765</v>
      </c>
    </row>
    <row r="61" spans="1:6">
      <c r="A61" s="186">
        <v>54</v>
      </c>
      <c r="B61" s="188" t="s">
        <v>56</v>
      </c>
      <c r="C61" s="84">
        <f t="shared" si="1"/>
        <v>39593</v>
      </c>
      <c r="D61" s="84">
        <v>48</v>
      </c>
      <c r="E61" s="84">
        <v>10800</v>
      </c>
      <c r="F61" s="84">
        <v>28745</v>
      </c>
    </row>
    <row r="62" spans="1:6">
      <c r="A62" s="186">
        <v>55</v>
      </c>
      <c r="B62" s="188" t="s">
        <v>57</v>
      </c>
      <c r="C62" s="84">
        <f t="shared" si="1"/>
        <v>32478</v>
      </c>
      <c r="D62" s="84">
        <v>0</v>
      </c>
      <c r="E62" s="84">
        <v>12178</v>
      </c>
      <c r="F62" s="84">
        <v>20300</v>
      </c>
    </row>
    <row r="63" spans="1:6">
      <c r="A63" s="186">
        <v>56</v>
      </c>
      <c r="B63" s="188" t="s">
        <v>58</v>
      </c>
      <c r="C63" s="84">
        <f t="shared" si="1"/>
        <v>15437</v>
      </c>
      <c r="D63" s="84">
        <v>2</v>
      </c>
      <c r="E63" s="84">
        <v>3216</v>
      </c>
      <c r="F63" s="84">
        <v>12219</v>
      </c>
    </row>
    <row r="64" spans="1:6">
      <c r="A64" s="186">
        <v>57</v>
      </c>
      <c r="B64" s="188" t="s">
        <v>59</v>
      </c>
      <c r="C64" s="84">
        <f t="shared" si="1"/>
        <v>27173</v>
      </c>
      <c r="D64" s="84">
        <v>2</v>
      </c>
      <c r="E64" s="84">
        <v>419</v>
      </c>
      <c r="F64" s="84">
        <v>26752</v>
      </c>
    </row>
    <row r="65" spans="1:6">
      <c r="A65" s="186">
        <v>58</v>
      </c>
      <c r="B65" s="188" t="s">
        <v>60</v>
      </c>
      <c r="C65" s="84">
        <f t="shared" si="1"/>
        <v>20603</v>
      </c>
      <c r="D65" s="84">
        <v>1089</v>
      </c>
      <c r="E65" s="84">
        <v>1657</v>
      </c>
      <c r="F65" s="84">
        <v>17857</v>
      </c>
    </row>
    <row r="66" spans="1:6">
      <c r="A66" s="186">
        <v>59</v>
      </c>
      <c r="B66" s="188" t="s">
        <v>61</v>
      </c>
      <c r="C66" s="84">
        <f t="shared" si="1"/>
        <v>16474</v>
      </c>
      <c r="D66" s="84">
        <v>1274</v>
      </c>
      <c r="E66" s="84">
        <v>3367</v>
      </c>
      <c r="F66" s="84">
        <v>11833</v>
      </c>
    </row>
    <row r="67" spans="1:6">
      <c r="A67" s="186">
        <v>60</v>
      </c>
      <c r="B67" s="188" t="s">
        <v>62</v>
      </c>
      <c r="C67" s="84">
        <f t="shared" si="1"/>
        <v>13951</v>
      </c>
      <c r="D67" s="84">
        <v>1301</v>
      </c>
      <c r="E67" s="84">
        <v>1341</v>
      </c>
      <c r="F67" s="84">
        <v>11309</v>
      </c>
    </row>
    <row r="68" spans="1:6">
      <c r="A68" s="186">
        <v>61</v>
      </c>
      <c r="B68" s="188" t="s">
        <v>63</v>
      </c>
      <c r="C68" s="84">
        <f t="shared" si="1"/>
        <v>22615</v>
      </c>
      <c r="D68" s="84">
        <v>1753</v>
      </c>
      <c r="E68" s="84">
        <v>10153</v>
      </c>
      <c r="F68" s="84">
        <v>10709</v>
      </c>
    </row>
    <row r="69" spans="1:6">
      <c r="A69" s="186">
        <v>62</v>
      </c>
      <c r="B69" s="188" t="s">
        <v>64</v>
      </c>
      <c r="C69" s="84">
        <f t="shared" si="1"/>
        <v>22496</v>
      </c>
      <c r="D69" s="84">
        <v>1110</v>
      </c>
      <c r="E69" s="84">
        <v>1692</v>
      </c>
      <c r="F69" s="84">
        <v>19694</v>
      </c>
    </row>
    <row r="70" spans="1:6">
      <c r="A70" s="186">
        <v>63</v>
      </c>
      <c r="B70" s="188" t="s">
        <v>65</v>
      </c>
      <c r="C70" s="84">
        <f t="shared" si="1"/>
        <v>16604</v>
      </c>
      <c r="D70" s="84">
        <v>43</v>
      </c>
      <c r="E70" s="84">
        <v>2675</v>
      </c>
      <c r="F70" s="84">
        <v>13886</v>
      </c>
    </row>
    <row r="71" spans="1:6">
      <c r="A71" s="186">
        <v>64</v>
      </c>
      <c r="B71" s="188" t="s">
        <v>66</v>
      </c>
      <c r="C71" s="84">
        <f t="shared" si="1"/>
        <v>13519</v>
      </c>
      <c r="D71" s="84">
        <v>1157</v>
      </c>
      <c r="E71" s="84">
        <v>1922</v>
      </c>
      <c r="F71" s="84">
        <v>10440</v>
      </c>
    </row>
    <row r="72" spans="1:6">
      <c r="A72" s="186">
        <v>65</v>
      </c>
      <c r="B72" s="188" t="s">
        <v>67</v>
      </c>
      <c r="C72" s="84">
        <f t="shared" si="1"/>
        <v>12983</v>
      </c>
      <c r="D72" s="84">
        <v>556</v>
      </c>
      <c r="E72" s="84">
        <v>2233</v>
      </c>
      <c r="F72" s="84">
        <v>10194</v>
      </c>
    </row>
    <row r="73" spans="1:6">
      <c r="A73" s="186">
        <v>66</v>
      </c>
      <c r="B73" s="188" t="s">
        <v>68</v>
      </c>
      <c r="C73" s="84">
        <f t="shared" ref="C73:C76" si="2">SUM(D73:F73)</f>
        <v>21933</v>
      </c>
      <c r="D73" s="84">
        <v>254</v>
      </c>
      <c r="E73" s="84">
        <v>6653</v>
      </c>
      <c r="F73" s="84">
        <v>15026</v>
      </c>
    </row>
    <row r="74" spans="1:6">
      <c r="A74" s="186">
        <v>67</v>
      </c>
      <c r="B74" s="188" t="s">
        <v>69</v>
      </c>
      <c r="C74" s="84">
        <f t="shared" si="2"/>
        <v>21813</v>
      </c>
      <c r="D74" s="84">
        <v>1573</v>
      </c>
      <c r="E74" s="84">
        <v>5843</v>
      </c>
      <c r="F74" s="84">
        <v>14397</v>
      </c>
    </row>
    <row r="75" spans="1:6">
      <c r="A75" s="186">
        <v>68</v>
      </c>
      <c r="B75" s="188" t="s">
        <v>137</v>
      </c>
      <c r="C75" s="84">
        <f t="shared" si="2"/>
        <v>7320</v>
      </c>
      <c r="D75" s="84">
        <v>0</v>
      </c>
      <c r="E75" s="84">
        <v>1547</v>
      </c>
      <c r="F75" s="84">
        <v>5773</v>
      </c>
    </row>
    <row r="76" spans="1:6">
      <c r="A76" s="186">
        <v>69</v>
      </c>
      <c r="B76" s="188" t="s">
        <v>138</v>
      </c>
      <c r="C76" s="84">
        <f t="shared" si="2"/>
        <v>8464</v>
      </c>
      <c r="D76" s="84">
        <v>169</v>
      </c>
      <c r="E76" s="84">
        <v>1039</v>
      </c>
      <c r="F76" s="84">
        <v>7256</v>
      </c>
    </row>
    <row r="78" spans="1:6">
      <c r="C78" s="260" t="s">
        <v>402</v>
      </c>
      <c r="D78" s="260"/>
      <c r="E78" s="260"/>
      <c r="F78" s="260"/>
    </row>
  </sheetData>
  <mergeCells count="10">
    <mergeCell ref="C78:F78"/>
    <mergeCell ref="A1:F1"/>
    <mergeCell ref="A4:A6"/>
    <mergeCell ref="B4:B6"/>
    <mergeCell ref="C4:C6"/>
    <mergeCell ref="D4:F4"/>
    <mergeCell ref="D5:D6"/>
    <mergeCell ref="E5:E6"/>
    <mergeCell ref="F5:F6"/>
    <mergeCell ref="A2:F2"/>
  </mergeCells>
  <pageMargins left="0.7" right="0.7" top="0.75" bottom="0.75" header="0.3" footer="0.3"/>
  <pageSetup paperSize="9" fitToHeight="0" orientation="portrait" verticalDpi="0" r:id="rId1"/>
  <headerFooter>
    <oddHeader>&amp;C&amp;P</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R208"/>
  <sheetViews>
    <sheetView zoomScale="110" zoomScaleNormal="110" workbookViewId="0">
      <selection activeCell="W27" sqref="W27"/>
    </sheetView>
  </sheetViews>
  <sheetFormatPr defaultColWidth="10.28515625" defaultRowHeight="12.75"/>
  <cols>
    <col min="1" max="1" width="5.85546875" style="219" customWidth="1"/>
    <col min="2" max="2" width="45.42578125" style="196" customWidth="1"/>
    <col min="3" max="3" width="11.5703125" style="196" customWidth="1"/>
    <col min="4" max="4" width="13.28515625" style="196" customWidth="1"/>
    <col min="5" max="6" width="11.5703125" style="196" customWidth="1"/>
    <col min="7" max="7" width="9" style="196" customWidth="1"/>
    <col min="8" max="8" width="12" style="196" customWidth="1"/>
    <col min="9" max="9" width="9" style="196" customWidth="1"/>
    <col min="10" max="10" width="11.7109375" style="196" customWidth="1"/>
    <col min="11" max="13" width="13.28515625" style="195" customWidth="1"/>
    <col min="14" max="15" width="10.28515625" style="195"/>
    <col min="16" max="16" width="10.28515625" style="196"/>
    <col min="17" max="17" width="13.140625" style="196" bestFit="1" customWidth="1"/>
    <col min="18" max="16384" width="10.28515625" style="196"/>
  </cols>
  <sheetData>
    <row r="1" spans="1:18" s="190" customFormat="1" ht="19.5" customHeight="1">
      <c r="A1" s="287" t="s">
        <v>150</v>
      </c>
      <c r="B1" s="287"/>
      <c r="C1" s="287"/>
      <c r="D1" s="287"/>
      <c r="E1" s="287"/>
      <c r="F1" s="287"/>
      <c r="G1" s="287"/>
      <c r="H1" s="287"/>
      <c r="I1" s="287"/>
      <c r="J1" s="287"/>
      <c r="K1" s="287"/>
      <c r="L1" s="287"/>
      <c r="M1" s="287"/>
      <c r="N1" s="189"/>
      <c r="O1" s="189"/>
    </row>
    <row r="2" spans="1:18" s="190" customFormat="1" ht="17.25" customHeight="1">
      <c r="A2" s="288" t="s">
        <v>171</v>
      </c>
      <c r="B2" s="288"/>
      <c r="C2" s="288"/>
      <c r="D2" s="288"/>
      <c r="E2" s="288"/>
      <c r="F2" s="288"/>
      <c r="G2" s="288"/>
      <c r="H2" s="288"/>
      <c r="I2" s="288"/>
      <c r="J2" s="288"/>
      <c r="K2" s="288"/>
      <c r="L2" s="288"/>
      <c r="M2" s="288"/>
      <c r="N2" s="189"/>
      <c r="O2" s="189"/>
    </row>
    <row r="3" spans="1:18" s="190" customFormat="1" ht="17.25" customHeight="1">
      <c r="A3" s="289" t="s">
        <v>386</v>
      </c>
      <c r="B3" s="289"/>
      <c r="C3" s="289"/>
      <c r="D3" s="289"/>
      <c r="E3" s="289"/>
      <c r="F3" s="289"/>
      <c r="G3" s="289"/>
      <c r="H3" s="289"/>
      <c r="I3" s="289"/>
      <c r="J3" s="289"/>
      <c r="K3" s="289"/>
      <c r="L3" s="289"/>
      <c r="M3" s="289"/>
      <c r="N3" s="189"/>
      <c r="O3" s="189"/>
    </row>
    <row r="4" spans="1:18" ht="18" customHeight="1">
      <c r="A4" s="191"/>
      <c r="B4" s="192"/>
      <c r="C4" s="193"/>
      <c r="D4" s="194"/>
      <c r="E4" s="194"/>
      <c r="F4" s="194"/>
      <c r="G4" s="194"/>
      <c r="H4" s="194"/>
      <c r="I4" s="194"/>
      <c r="J4" s="194"/>
      <c r="K4" s="193"/>
      <c r="L4" s="290" t="s">
        <v>151</v>
      </c>
      <c r="M4" s="290"/>
    </row>
    <row r="5" spans="1:18" s="172" customFormat="1" ht="30.75" customHeight="1">
      <c r="A5" s="291" t="s">
        <v>149</v>
      </c>
      <c r="B5" s="293" t="s">
        <v>172</v>
      </c>
      <c r="C5" s="294" t="s">
        <v>378</v>
      </c>
      <c r="D5" s="295"/>
      <c r="E5" s="295"/>
      <c r="F5" s="296"/>
      <c r="G5" s="295" t="s">
        <v>173</v>
      </c>
      <c r="H5" s="295"/>
      <c r="I5" s="295"/>
      <c r="J5" s="295"/>
      <c r="K5" s="297" t="s">
        <v>174</v>
      </c>
      <c r="L5" s="297"/>
      <c r="M5" s="297"/>
      <c r="N5" s="171"/>
      <c r="O5" s="171"/>
    </row>
    <row r="6" spans="1:18" s="172" customFormat="1" ht="22.5" customHeight="1">
      <c r="A6" s="291"/>
      <c r="B6" s="293"/>
      <c r="C6" s="293" t="s">
        <v>168</v>
      </c>
      <c r="D6" s="298" t="s">
        <v>70</v>
      </c>
      <c r="E6" s="298"/>
      <c r="F6" s="298"/>
      <c r="G6" s="298" t="s">
        <v>70</v>
      </c>
      <c r="H6" s="298"/>
      <c r="I6" s="298"/>
      <c r="J6" s="298"/>
      <c r="K6" s="299" t="s">
        <v>168</v>
      </c>
      <c r="L6" s="300" t="s">
        <v>70</v>
      </c>
      <c r="M6" s="300"/>
      <c r="N6" s="171"/>
      <c r="O6" s="171"/>
      <c r="P6" s="171"/>
      <c r="R6" s="171"/>
    </row>
    <row r="7" spans="1:18" s="172" customFormat="1" ht="27.75" customHeight="1">
      <c r="A7" s="292"/>
      <c r="B7" s="293"/>
      <c r="C7" s="293"/>
      <c r="D7" s="293" t="s">
        <v>159</v>
      </c>
      <c r="E7" s="293" t="s">
        <v>160</v>
      </c>
      <c r="F7" s="293" t="s">
        <v>161</v>
      </c>
      <c r="G7" s="302" t="s">
        <v>159</v>
      </c>
      <c r="H7" s="303"/>
      <c r="I7" s="302" t="s">
        <v>161</v>
      </c>
      <c r="J7" s="303"/>
      <c r="K7" s="299"/>
      <c r="L7" s="299" t="s">
        <v>159</v>
      </c>
      <c r="M7" s="299" t="s">
        <v>161</v>
      </c>
      <c r="N7" s="171"/>
      <c r="O7" s="171"/>
      <c r="P7" s="171"/>
      <c r="Q7" s="171"/>
      <c r="R7" s="171"/>
    </row>
    <row r="8" spans="1:18" s="172" customFormat="1" ht="18.75" customHeight="1">
      <c r="A8" s="292"/>
      <c r="B8" s="293"/>
      <c r="C8" s="293"/>
      <c r="D8" s="293"/>
      <c r="E8" s="293"/>
      <c r="F8" s="293"/>
      <c r="G8" s="233" t="s">
        <v>175</v>
      </c>
      <c r="H8" s="233" t="s">
        <v>176</v>
      </c>
      <c r="I8" s="233" t="s">
        <v>175</v>
      </c>
      <c r="J8" s="233" t="s">
        <v>176</v>
      </c>
      <c r="K8" s="299"/>
      <c r="L8" s="299"/>
      <c r="M8" s="299"/>
      <c r="N8" s="171"/>
      <c r="O8" s="171"/>
      <c r="R8" s="171"/>
    </row>
    <row r="9" spans="1:18" s="172" customFormat="1" ht="25.5" customHeight="1">
      <c r="A9" s="236"/>
      <c r="B9" s="234" t="s">
        <v>177</v>
      </c>
      <c r="C9" s="197">
        <f>D9+E9+F9</f>
        <v>22324783.372499999</v>
      </c>
      <c r="D9" s="198">
        <f t="shared" ref="D9:J9" si="0">+D10+D30+D202+D203+D204</f>
        <v>9685730.7553259991</v>
      </c>
      <c r="E9" s="198">
        <f t="shared" si="0"/>
        <v>10142925.617174</v>
      </c>
      <c r="F9" s="198">
        <f t="shared" si="0"/>
        <v>2496127</v>
      </c>
      <c r="G9" s="198">
        <f t="shared" si="0"/>
        <v>62837</v>
      </c>
      <c r="H9" s="198">
        <f t="shared" si="0"/>
        <v>3254900.8833323182</v>
      </c>
      <c r="I9" s="198">
        <f t="shared" si="0"/>
        <v>0</v>
      </c>
      <c r="J9" s="198">
        <f t="shared" si="0"/>
        <v>6950862.0567016816</v>
      </c>
      <c r="K9" s="198">
        <f>+L9+M9</f>
        <v>22324783.39536</v>
      </c>
      <c r="L9" s="198">
        <f>+L10+L30+L202+L203+L204</f>
        <v>12877795.038658319</v>
      </c>
      <c r="M9" s="198">
        <f>+M10+M30+M202+M203+M204</f>
        <v>9446988.3567016795</v>
      </c>
      <c r="N9" s="171"/>
      <c r="O9" s="171"/>
      <c r="P9" s="171"/>
      <c r="Q9" s="171"/>
    </row>
    <row r="10" spans="1:18" s="172" customFormat="1" ht="26.25" customHeight="1">
      <c r="A10" s="235" t="s">
        <v>134</v>
      </c>
      <c r="B10" s="197" t="s">
        <v>178</v>
      </c>
      <c r="C10" s="197">
        <f>D10+E10+F10</f>
        <v>4906534</v>
      </c>
      <c r="D10" s="197">
        <f>D11+D15+D16+D29</f>
        <v>3272434</v>
      </c>
      <c r="E10" s="197">
        <f>E11+E15+E16+E29</f>
        <v>1140900</v>
      </c>
      <c r="F10" s="197">
        <f>F11+F15+F16+F29</f>
        <v>493200</v>
      </c>
      <c r="G10" s="197"/>
      <c r="H10" s="197">
        <f>H11+H15+H16+H29</f>
        <v>1140900</v>
      </c>
      <c r="I10" s="197"/>
      <c r="J10" s="197">
        <f>J11+J15+J16+J29</f>
        <v>0</v>
      </c>
      <c r="K10" s="197">
        <f>+L10+M10</f>
        <v>4906534</v>
      </c>
      <c r="L10" s="197">
        <f>L11+L15+L16+L29</f>
        <v>4413334</v>
      </c>
      <c r="M10" s="197">
        <f>M11+M15+M16+M29</f>
        <v>493200</v>
      </c>
      <c r="N10" s="171"/>
      <c r="O10" s="171"/>
      <c r="Q10" s="171"/>
    </row>
    <row r="11" spans="1:18" s="172" customFormat="1" ht="24.95" customHeight="1">
      <c r="A11" s="235">
        <v>1</v>
      </c>
      <c r="B11" s="197" t="s">
        <v>179</v>
      </c>
      <c r="C11" s="197">
        <f>D11+E11+F11</f>
        <v>2292609</v>
      </c>
      <c r="D11" s="197">
        <v>2292609</v>
      </c>
      <c r="E11" s="197"/>
      <c r="F11" s="197"/>
      <c r="G11" s="197"/>
      <c r="H11" s="197"/>
      <c r="I11" s="197"/>
      <c r="J11" s="197"/>
      <c r="K11" s="197">
        <f>L11+M11</f>
        <v>2292609</v>
      </c>
      <c r="L11" s="197">
        <f>SUM(L12:L14)</f>
        <v>2292609</v>
      </c>
      <c r="M11" s="197"/>
      <c r="N11" s="171"/>
      <c r="O11" s="171"/>
    </row>
    <row r="12" spans="1:18" s="172" customFormat="1" ht="24.95" customHeight="1">
      <c r="A12" s="236" t="s">
        <v>180</v>
      </c>
      <c r="B12" s="170" t="s">
        <v>181</v>
      </c>
      <c r="C12" s="170">
        <f>D12+E12+F12</f>
        <v>654830</v>
      </c>
      <c r="D12" s="170">
        <v>654830</v>
      </c>
      <c r="E12" s="170"/>
      <c r="F12" s="170"/>
      <c r="G12" s="170"/>
      <c r="H12" s="170"/>
      <c r="I12" s="170"/>
      <c r="J12" s="170"/>
      <c r="K12" s="170">
        <f>L12+M12</f>
        <v>654830</v>
      </c>
      <c r="L12" s="170">
        <f t="shared" ref="L12:L14" si="1">+D12+H12-G12</f>
        <v>654830</v>
      </c>
      <c r="M12" s="170"/>
      <c r="N12" s="171"/>
      <c r="O12" s="171"/>
    </row>
    <row r="13" spans="1:18" s="172" customFormat="1" ht="24.95" customHeight="1">
      <c r="A13" s="236" t="s">
        <v>182</v>
      </c>
      <c r="B13" s="170" t="s">
        <v>183</v>
      </c>
      <c r="C13" s="170">
        <f t="shared" ref="C13:C15" si="2">D13+E13+F13</f>
        <v>749212</v>
      </c>
      <c r="D13" s="170">
        <v>749212</v>
      </c>
      <c r="E13" s="170"/>
      <c r="F13" s="170"/>
      <c r="G13" s="170"/>
      <c r="H13" s="170"/>
      <c r="I13" s="170"/>
      <c r="J13" s="170"/>
      <c r="K13" s="170">
        <f t="shared" ref="K13:K18" si="3">L13+M13</f>
        <v>749212</v>
      </c>
      <c r="L13" s="170">
        <f t="shared" si="1"/>
        <v>749212</v>
      </c>
      <c r="M13" s="170"/>
      <c r="N13" s="171"/>
      <c r="O13" s="171"/>
    </row>
    <row r="14" spans="1:18" s="172" customFormat="1" ht="24.95" customHeight="1">
      <c r="A14" s="236" t="s">
        <v>184</v>
      </c>
      <c r="B14" s="170" t="s">
        <v>185</v>
      </c>
      <c r="C14" s="170">
        <f t="shared" si="2"/>
        <v>888567</v>
      </c>
      <c r="D14" s="170">
        <v>888567</v>
      </c>
      <c r="E14" s="170"/>
      <c r="F14" s="170"/>
      <c r="G14" s="170"/>
      <c r="H14" s="170"/>
      <c r="I14" s="170"/>
      <c r="J14" s="170"/>
      <c r="K14" s="170">
        <f t="shared" si="3"/>
        <v>888567</v>
      </c>
      <c r="L14" s="170">
        <f t="shared" si="1"/>
        <v>888567</v>
      </c>
      <c r="M14" s="170"/>
      <c r="N14" s="171"/>
      <c r="O14" s="171"/>
    </row>
    <row r="15" spans="1:18" s="174" customFormat="1" ht="24.95" customHeight="1">
      <c r="A15" s="235" t="s">
        <v>186</v>
      </c>
      <c r="B15" s="197" t="s">
        <v>187</v>
      </c>
      <c r="C15" s="197">
        <f t="shared" si="2"/>
        <v>211725</v>
      </c>
      <c r="D15" s="197">
        <v>211725</v>
      </c>
      <c r="E15" s="197"/>
      <c r="F15" s="197"/>
      <c r="G15" s="197"/>
      <c r="H15" s="197"/>
      <c r="I15" s="197"/>
      <c r="J15" s="197"/>
      <c r="K15" s="197">
        <f t="shared" si="3"/>
        <v>211725</v>
      </c>
      <c r="L15" s="197">
        <f>D15</f>
        <v>211725</v>
      </c>
      <c r="M15" s="197"/>
      <c r="N15" s="173"/>
      <c r="O15" s="173"/>
    </row>
    <row r="16" spans="1:18" s="174" customFormat="1" ht="24.95" customHeight="1">
      <c r="A16" s="235" t="s">
        <v>188</v>
      </c>
      <c r="B16" s="197" t="s">
        <v>189</v>
      </c>
      <c r="C16" s="197">
        <f>D16+E16+F16</f>
        <v>2019000</v>
      </c>
      <c r="D16" s="197">
        <f>+D17+D18</f>
        <v>384900</v>
      </c>
      <c r="E16" s="197">
        <f>+E17+E18</f>
        <v>1140900</v>
      </c>
      <c r="F16" s="197">
        <f>+F17+F18</f>
        <v>493200</v>
      </c>
      <c r="G16" s="197"/>
      <c r="H16" s="197">
        <f>+H17+H18</f>
        <v>1140900</v>
      </c>
      <c r="I16" s="197"/>
      <c r="J16" s="197"/>
      <c r="K16" s="197">
        <f t="shared" si="3"/>
        <v>2019000</v>
      </c>
      <c r="L16" s="197">
        <f>+L17+L18</f>
        <v>1525800</v>
      </c>
      <c r="M16" s="197">
        <f>+M17+M18</f>
        <v>493200</v>
      </c>
      <c r="N16" s="173"/>
      <c r="O16" s="173"/>
    </row>
    <row r="17" spans="1:17" s="172" customFormat="1" ht="25.5" customHeight="1">
      <c r="A17" s="236" t="s">
        <v>180</v>
      </c>
      <c r="B17" s="170" t="s">
        <v>190</v>
      </c>
      <c r="C17" s="170">
        <f>D17+E17+F17</f>
        <v>19000</v>
      </c>
      <c r="D17" s="170">
        <v>19000</v>
      </c>
      <c r="E17" s="170"/>
      <c r="F17" s="170"/>
      <c r="G17" s="170"/>
      <c r="H17" s="170"/>
      <c r="I17" s="170"/>
      <c r="J17" s="170"/>
      <c r="K17" s="170">
        <f t="shared" si="3"/>
        <v>19000</v>
      </c>
      <c r="L17" s="170">
        <f>+D17+H17-G17</f>
        <v>19000</v>
      </c>
      <c r="M17" s="170"/>
      <c r="N17" s="171"/>
      <c r="O17" s="171"/>
    </row>
    <row r="18" spans="1:17" s="172" customFormat="1" ht="24.95" customHeight="1">
      <c r="A18" s="236" t="s">
        <v>182</v>
      </c>
      <c r="B18" s="170" t="s">
        <v>191</v>
      </c>
      <c r="C18" s="170">
        <f>D18+E18+F18</f>
        <v>2000000</v>
      </c>
      <c r="D18" s="170">
        <f>SUM(D20:D27)</f>
        <v>365900</v>
      </c>
      <c r="E18" s="170">
        <v>1140900</v>
      </c>
      <c r="F18" s="170">
        <v>493200</v>
      </c>
      <c r="G18" s="170"/>
      <c r="H18" s="170">
        <f>SUM(H19:H28)</f>
        <v>1140900</v>
      </c>
      <c r="I18" s="170"/>
      <c r="J18" s="170"/>
      <c r="K18" s="170">
        <f t="shared" si="3"/>
        <v>2000000</v>
      </c>
      <c r="L18" s="170">
        <f>+D18+H18-G18</f>
        <v>1506800</v>
      </c>
      <c r="M18" s="170">
        <f>F18+J18-I18</f>
        <v>493200</v>
      </c>
      <c r="N18" s="171"/>
      <c r="O18" s="171"/>
    </row>
    <row r="19" spans="1:17" s="172" customFormat="1" ht="24.95" customHeight="1">
      <c r="A19" s="236"/>
      <c r="B19" s="199" t="s">
        <v>192</v>
      </c>
      <c r="C19" s="197"/>
      <c r="D19" s="197"/>
      <c r="E19" s="197"/>
      <c r="F19" s="197"/>
      <c r="G19" s="197"/>
      <c r="H19" s="197"/>
      <c r="I19" s="197"/>
      <c r="J19" s="197"/>
      <c r="K19" s="197"/>
      <c r="L19" s="197"/>
      <c r="M19" s="197"/>
      <c r="N19" s="171"/>
      <c r="O19" s="171"/>
    </row>
    <row r="20" spans="1:17" s="172" customFormat="1" ht="24.95" customHeight="1">
      <c r="A20" s="236" t="s">
        <v>153</v>
      </c>
      <c r="B20" s="170" t="s">
        <v>193</v>
      </c>
      <c r="C20" s="197"/>
      <c r="D20" s="170">
        <v>50000</v>
      </c>
      <c r="E20" s="197"/>
      <c r="F20" s="197"/>
      <c r="G20" s="170"/>
      <c r="H20" s="170"/>
      <c r="I20" s="197"/>
      <c r="J20" s="197"/>
      <c r="K20" s="197"/>
      <c r="L20" s="170">
        <f>D20+H20-G20</f>
        <v>50000</v>
      </c>
      <c r="M20" s="197"/>
      <c r="N20" s="171"/>
      <c r="O20" s="171"/>
    </row>
    <row r="21" spans="1:17" s="172" customFormat="1" ht="29.25" customHeight="1">
      <c r="A21" s="236" t="s">
        <v>153</v>
      </c>
      <c r="B21" s="170" t="s">
        <v>194</v>
      </c>
      <c r="C21" s="170"/>
      <c r="D21" s="170">
        <v>16500</v>
      </c>
      <c r="E21" s="170"/>
      <c r="F21" s="170"/>
      <c r="G21" s="170"/>
      <c r="H21" s="170"/>
      <c r="I21" s="170"/>
      <c r="J21" s="170"/>
      <c r="K21" s="170"/>
      <c r="L21" s="170">
        <f t="shared" ref="L21:L29" si="4">D21+H21-G21</f>
        <v>16500</v>
      </c>
      <c r="M21" s="170"/>
      <c r="N21" s="171"/>
      <c r="O21" s="171"/>
    </row>
    <row r="22" spans="1:17" s="172" customFormat="1" ht="45" customHeight="1">
      <c r="A22" s="236" t="s">
        <v>153</v>
      </c>
      <c r="B22" s="200" t="s">
        <v>195</v>
      </c>
      <c r="C22" s="170"/>
      <c r="D22" s="170">
        <v>36590</v>
      </c>
      <c r="E22" s="170"/>
      <c r="F22" s="170"/>
      <c r="G22" s="170"/>
      <c r="H22" s="170"/>
      <c r="I22" s="170"/>
      <c r="J22" s="170"/>
      <c r="K22" s="170"/>
      <c r="L22" s="170">
        <f t="shared" si="4"/>
        <v>36590</v>
      </c>
      <c r="M22" s="170"/>
      <c r="N22" s="171"/>
      <c r="O22" s="171"/>
    </row>
    <row r="23" spans="1:17" s="172" customFormat="1" ht="38.25" customHeight="1">
      <c r="A23" s="236" t="s">
        <v>153</v>
      </c>
      <c r="B23" s="200" t="s">
        <v>196</v>
      </c>
      <c r="C23" s="170"/>
      <c r="D23" s="170">
        <v>50000</v>
      </c>
      <c r="E23" s="170"/>
      <c r="F23" s="170"/>
      <c r="G23" s="170"/>
      <c r="H23" s="170"/>
      <c r="I23" s="170"/>
      <c r="J23" s="170"/>
      <c r="K23" s="170"/>
      <c r="L23" s="170">
        <f t="shared" si="4"/>
        <v>50000</v>
      </c>
      <c r="M23" s="170"/>
      <c r="N23" s="171"/>
      <c r="O23" s="171"/>
    </row>
    <row r="24" spans="1:17" s="172" customFormat="1" ht="42" customHeight="1">
      <c r="A24" s="236" t="s">
        <v>153</v>
      </c>
      <c r="B24" s="200" t="s">
        <v>197</v>
      </c>
      <c r="C24" s="170"/>
      <c r="D24" s="170">
        <v>3500</v>
      </c>
      <c r="E24" s="170"/>
      <c r="F24" s="170"/>
      <c r="G24" s="170"/>
      <c r="H24" s="170"/>
      <c r="I24" s="170"/>
      <c r="J24" s="170"/>
      <c r="K24" s="170"/>
      <c r="L24" s="170">
        <f t="shared" si="4"/>
        <v>3500</v>
      </c>
      <c r="M24" s="170"/>
      <c r="N24" s="171"/>
      <c r="O24" s="171"/>
    </row>
    <row r="25" spans="1:17" s="172" customFormat="1" ht="72.75" customHeight="1">
      <c r="A25" s="236" t="s">
        <v>153</v>
      </c>
      <c r="B25" s="200" t="s">
        <v>198</v>
      </c>
      <c r="C25" s="170"/>
      <c r="D25" s="170">
        <v>5196</v>
      </c>
      <c r="E25" s="170"/>
      <c r="F25" s="170"/>
      <c r="G25" s="170"/>
      <c r="H25" s="170"/>
      <c r="I25" s="170"/>
      <c r="J25" s="170"/>
      <c r="K25" s="170"/>
      <c r="L25" s="170">
        <f t="shared" si="4"/>
        <v>5196</v>
      </c>
      <c r="M25" s="170"/>
      <c r="N25" s="171"/>
      <c r="O25" s="171"/>
    </row>
    <row r="26" spans="1:17" s="172" customFormat="1" ht="30" customHeight="1">
      <c r="A26" s="236" t="s">
        <v>153</v>
      </c>
      <c r="B26" s="200" t="s">
        <v>199</v>
      </c>
      <c r="C26" s="170"/>
      <c r="D26" s="170">
        <v>115353</v>
      </c>
      <c r="E26" s="170"/>
      <c r="F26" s="170"/>
      <c r="G26" s="170"/>
      <c r="H26" s="170"/>
      <c r="I26" s="170"/>
      <c r="J26" s="170"/>
      <c r="K26" s="170"/>
      <c r="L26" s="170">
        <f t="shared" si="4"/>
        <v>115353</v>
      </c>
      <c r="M26" s="170"/>
      <c r="N26" s="171"/>
      <c r="O26" s="171"/>
    </row>
    <row r="27" spans="1:17" s="172" customFormat="1" ht="30" customHeight="1">
      <c r="A27" s="236" t="s">
        <v>153</v>
      </c>
      <c r="B27" s="200" t="s">
        <v>200</v>
      </c>
      <c r="C27" s="170"/>
      <c r="D27" s="170">
        <v>88761</v>
      </c>
      <c r="E27" s="170"/>
      <c r="F27" s="170"/>
      <c r="G27" s="170"/>
      <c r="H27" s="170"/>
      <c r="I27" s="170"/>
      <c r="J27" s="170"/>
      <c r="K27" s="170"/>
      <c r="L27" s="170">
        <f t="shared" si="4"/>
        <v>88761</v>
      </c>
      <c r="M27" s="170"/>
      <c r="N27" s="171"/>
      <c r="O27" s="171"/>
    </row>
    <row r="28" spans="1:17" s="172" customFormat="1" ht="30" customHeight="1">
      <c r="A28" s="236" t="s">
        <v>153</v>
      </c>
      <c r="B28" s="200" t="s">
        <v>384</v>
      </c>
      <c r="C28" s="170"/>
      <c r="D28" s="170"/>
      <c r="E28" s="170"/>
      <c r="F28" s="170"/>
      <c r="G28" s="170"/>
      <c r="H28" s="170">
        <v>1140900</v>
      </c>
      <c r="I28" s="170"/>
      <c r="J28" s="170"/>
      <c r="K28" s="170"/>
      <c r="L28" s="170">
        <f t="shared" si="4"/>
        <v>1140900</v>
      </c>
      <c r="M28" s="170"/>
      <c r="N28" s="171"/>
      <c r="O28" s="171"/>
    </row>
    <row r="29" spans="1:17" s="172" customFormat="1" ht="24.95" customHeight="1">
      <c r="A29" s="235" t="s">
        <v>201</v>
      </c>
      <c r="B29" s="197" t="s">
        <v>202</v>
      </c>
      <c r="C29" s="197">
        <f>D29+E29+F29</f>
        <v>383200</v>
      </c>
      <c r="D29" s="197">
        <v>383200</v>
      </c>
      <c r="E29" s="197"/>
      <c r="F29" s="197"/>
      <c r="G29" s="197"/>
      <c r="H29" s="197"/>
      <c r="I29" s="197"/>
      <c r="J29" s="197"/>
      <c r="K29" s="197">
        <f>L29+M29</f>
        <v>383200</v>
      </c>
      <c r="L29" s="197">
        <f t="shared" si="4"/>
        <v>383200</v>
      </c>
      <c r="M29" s="197"/>
      <c r="N29" s="171"/>
      <c r="O29" s="171"/>
    </row>
    <row r="30" spans="1:17" s="172" customFormat="1" ht="24.95" customHeight="1">
      <c r="A30" s="235" t="s">
        <v>139</v>
      </c>
      <c r="B30" s="197" t="s">
        <v>203</v>
      </c>
      <c r="C30" s="197">
        <f>D30+E30+F30</f>
        <v>16976377.372499999</v>
      </c>
      <c r="D30" s="197">
        <f t="shared" ref="D30:J30" si="5">+D31+D51+D70+D78+D85+D89+D92+D95+D110+D138+D145+D179+D185+D201</f>
        <v>6162669.755326</v>
      </c>
      <c r="E30" s="197">
        <f t="shared" si="5"/>
        <v>8849960.6171739995</v>
      </c>
      <c r="F30" s="197">
        <f t="shared" si="5"/>
        <v>1963747</v>
      </c>
      <c r="G30" s="197">
        <f t="shared" si="5"/>
        <v>13475</v>
      </c>
      <c r="H30" s="197">
        <f t="shared" si="5"/>
        <v>1961968.8833323182</v>
      </c>
      <c r="I30" s="197">
        <f t="shared" si="5"/>
        <v>0</v>
      </c>
      <c r="J30" s="197">
        <f t="shared" si="5"/>
        <v>6950829.0567016816</v>
      </c>
      <c r="K30" s="197">
        <f>L30+M30</f>
        <v>17025739.39536</v>
      </c>
      <c r="L30" s="197">
        <f>+L31+L51+L70+L78+L85+L89+L92+L95+L110+L138+L145+L179+L185+L201</f>
        <v>8111164.038658319</v>
      </c>
      <c r="M30" s="197">
        <f>+M31+M51+M70+M78+M85+M89+M92+M95+M110+M138+M145+M179+M185+M201</f>
        <v>8914575.3567016795</v>
      </c>
      <c r="N30" s="173"/>
      <c r="O30" s="171"/>
      <c r="P30" s="171"/>
      <c r="Q30" s="171"/>
    </row>
    <row r="31" spans="1:17" s="174" customFormat="1" ht="30" customHeight="1">
      <c r="A31" s="235">
        <v>1</v>
      </c>
      <c r="B31" s="197" t="s">
        <v>204</v>
      </c>
      <c r="C31" s="197">
        <f>D31+E31+F31</f>
        <v>3439873</v>
      </c>
      <c r="D31" s="197">
        <f>SUM(D32:D50)</f>
        <v>1099256</v>
      </c>
      <c r="E31" s="197">
        <v>714998</v>
      </c>
      <c r="F31" s="197">
        <v>1625619</v>
      </c>
      <c r="G31" s="197">
        <f>SUM(G32:G49)</f>
        <v>2513</v>
      </c>
      <c r="H31" s="197">
        <f>SUM(H32:H50)</f>
        <v>371404</v>
      </c>
      <c r="I31" s="197">
        <f>SUM(I32:I49)</f>
        <v>0</v>
      </c>
      <c r="J31" s="197">
        <f>SUM(J32:J50)</f>
        <v>343950</v>
      </c>
      <c r="K31" s="197">
        <f t="shared" ref="K31" si="6">L31+M31</f>
        <v>3437716</v>
      </c>
      <c r="L31" s="197">
        <f>SUM(L32:L50)</f>
        <v>1468147</v>
      </c>
      <c r="M31" s="197">
        <f>F31+J31-I31</f>
        <v>1969569</v>
      </c>
      <c r="N31" s="173"/>
      <c r="O31" s="173"/>
    </row>
    <row r="32" spans="1:17" s="172" customFormat="1" ht="30.75" customHeight="1">
      <c r="A32" s="236" t="s">
        <v>153</v>
      </c>
      <c r="B32" s="170" t="s">
        <v>205</v>
      </c>
      <c r="C32" s="170"/>
      <c r="D32" s="170">
        <v>463011</v>
      </c>
      <c r="E32" s="170"/>
      <c r="F32" s="170"/>
      <c r="G32" s="170"/>
      <c r="H32" s="170"/>
      <c r="I32" s="170"/>
      <c r="J32" s="170"/>
      <c r="K32" s="170"/>
      <c r="L32" s="170">
        <f t="shared" ref="L32:L75" si="7">D32+H32-G32</f>
        <v>463011</v>
      </c>
      <c r="M32" s="170"/>
      <c r="N32" s="171"/>
      <c r="O32" s="171"/>
    </row>
    <row r="33" spans="1:15" s="172" customFormat="1" ht="71.25" customHeight="1">
      <c r="A33" s="236" t="s">
        <v>153</v>
      </c>
      <c r="B33" s="170" t="s">
        <v>206</v>
      </c>
      <c r="C33" s="170"/>
      <c r="D33" s="170">
        <v>30000</v>
      </c>
      <c r="E33" s="170"/>
      <c r="F33" s="170"/>
      <c r="G33" s="170"/>
      <c r="H33" s="170"/>
      <c r="I33" s="170"/>
      <c r="J33" s="170"/>
      <c r="K33" s="170"/>
      <c r="L33" s="170">
        <f t="shared" si="7"/>
        <v>30000</v>
      </c>
      <c r="M33" s="170"/>
      <c r="N33" s="171"/>
      <c r="O33" s="171"/>
    </row>
    <row r="34" spans="1:15" s="172" customFormat="1" ht="31.15" customHeight="1">
      <c r="A34" s="236" t="s">
        <v>153</v>
      </c>
      <c r="B34" s="170" t="s">
        <v>207</v>
      </c>
      <c r="C34" s="170"/>
      <c r="D34" s="170">
        <v>11000</v>
      </c>
      <c r="E34" s="170"/>
      <c r="F34" s="170"/>
      <c r="G34" s="170"/>
      <c r="H34" s="170"/>
      <c r="I34" s="170"/>
      <c r="J34" s="170"/>
      <c r="K34" s="170"/>
      <c r="L34" s="170">
        <f t="shared" si="7"/>
        <v>11000</v>
      </c>
      <c r="M34" s="170"/>
      <c r="N34" s="171"/>
      <c r="O34" s="171"/>
    </row>
    <row r="35" spans="1:15" s="172" customFormat="1" ht="69.75" customHeight="1">
      <c r="A35" s="236" t="s">
        <v>153</v>
      </c>
      <c r="B35" s="201" t="s">
        <v>208</v>
      </c>
      <c r="C35" s="170"/>
      <c r="D35" s="170">
        <v>199141</v>
      </c>
      <c r="E35" s="170"/>
      <c r="F35" s="170"/>
      <c r="G35" s="170"/>
      <c r="H35" s="170"/>
      <c r="I35" s="170"/>
      <c r="J35" s="170"/>
      <c r="K35" s="170"/>
      <c r="L35" s="170">
        <f t="shared" si="7"/>
        <v>199141</v>
      </c>
      <c r="M35" s="170"/>
      <c r="N35" s="171"/>
      <c r="O35" s="171"/>
    </row>
    <row r="36" spans="1:15" s="172" customFormat="1" ht="39" customHeight="1">
      <c r="A36" s="236" t="s">
        <v>153</v>
      </c>
      <c r="B36" s="170" t="s">
        <v>209</v>
      </c>
      <c r="C36" s="170"/>
      <c r="D36" s="170">
        <v>33500</v>
      </c>
      <c r="E36" s="170"/>
      <c r="F36" s="170"/>
      <c r="G36" s="170"/>
      <c r="H36" s="170"/>
      <c r="I36" s="170"/>
      <c r="J36" s="170"/>
      <c r="K36" s="170"/>
      <c r="L36" s="170">
        <f t="shared" si="7"/>
        <v>33500</v>
      </c>
      <c r="M36" s="170"/>
      <c r="N36" s="171"/>
      <c r="O36" s="171"/>
    </row>
    <row r="37" spans="1:15" s="172" customFormat="1" ht="30" customHeight="1">
      <c r="A37" s="236" t="s">
        <v>153</v>
      </c>
      <c r="B37" s="170" t="s">
        <v>210</v>
      </c>
      <c r="C37" s="170"/>
      <c r="D37" s="170">
        <v>43887</v>
      </c>
      <c r="E37" s="170"/>
      <c r="F37" s="170"/>
      <c r="G37" s="170"/>
      <c r="H37" s="170"/>
      <c r="I37" s="170"/>
      <c r="J37" s="170"/>
      <c r="K37" s="170"/>
      <c r="L37" s="170">
        <f t="shared" si="7"/>
        <v>43887</v>
      </c>
      <c r="M37" s="170"/>
      <c r="N37" s="171"/>
      <c r="O37" s="171"/>
    </row>
    <row r="38" spans="1:15" s="172" customFormat="1" ht="30" customHeight="1">
      <c r="A38" s="236" t="s">
        <v>153</v>
      </c>
      <c r="B38" s="170" t="s">
        <v>211</v>
      </c>
      <c r="C38" s="170"/>
      <c r="D38" s="170">
        <v>15000</v>
      </c>
      <c r="E38" s="170"/>
      <c r="F38" s="170"/>
      <c r="G38" s="170"/>
      <c r="H38" s="170"/>
      <c r="I38" s="170"/>
      <c r="J38" s="170"/>
      <c r="K38" s="170"/>
      <c r="L38" s="170">
        <f t="shared" si="7"/>
        <v>15000</v>
      </c>
      <c r="M38" s="170"/>
      <c r="N38" s="171"/>
      <c r="O38" s="171"/>
    </row>
    <row r="39" spans="1:15" s="172" customFormat="1" ht="30" customHeight="1">
      <c r="A39" s="236" t="s">
        <v>153</v>
      </c>
      <c r="B39" s="170" t="s">
        <v>212</v>
      </c>
      <c r="C39" s="170"/>
      <c r="D39" s="170">
        <v>30261</v>
      </c>
      <c r="E39" s="170"/>
      <c r="F39" s="170"/>
      <c r="G39" s="170"/>
      <c r="H39" s="202">
        <v>356</v>
      </c>
      <c r="I39" s="170"/>
      <c r="J39" s="170"/>
      <c r="K39" s="170"/>
      <c r="L39" s="170">
        <f t="shared" si="7"/>
        <v>30617</v>
      </c>
      <c r="M39" s="170"/>
      <c r="N39" s="171"/>
      <c r="O39" s="171"/>
    </row>
    <row r="40" spans="1:15" s="172" customFormat="1" ht="44.25" customHeight="1">
      <c r="A40" s="236" t="s">
        <v>153</v>
      </c>
      <c r="B40" s="201" t="s">
        <v>213</v>
      </c>
      <c r="C40" s="170"/>
      <c r="D40" s="170">
        <v>5000</v>
      </c>
      <c r="E40" s="170"/>
      <c r="F40" s="170"/>
      <c r="G40" s="170"/>
      <c r="H40" s="170"/>
      <c r="I40" s="170"/>
      <c r="J40" s="170"/>
      <c r="K40" s="170"/>
      <c r="L40" s="170">
        <f t="shared" si="7"/>
        <v>5000</v>
      </c>
      <c r="M40" s="170"/>
      <c r="N40" s="171"/>
      <c r="O40" s="171"/>
    </row>
    <row r="41" spans="1:15" s="172" customFormat="1" ht="77.25" customHeight="1">
      <c r="A41" s="236" t="s">
        <v>153</v>
      </c>
      <c r="B41" s="170" t="s">
        <v>214</v>
      </c>
      <c r="C41" s="170"/>
      <c r="D41" s="170">
        <v>6500</v>
      </c>
      <c r="E41" s="170"/>
      <c r="F41" s="170"/>
      <c r="G41" s="170"/>
      <c r="H41" s="170"/>
      <c r="I41" s="170"/>
      <c r="J41" s="170"/>
      <c r="K41" s="170"/>
      <c r="L41" s="170">
        <f t="shared" si="7"/>
        <v>6500</v>
      </c>
      <c r="M41" s="170"/>
      <c r="N41" s="171"/>
      <c r="O41" s="171"/>
    </row>
    <row r="42" spans="1:15" s="172" customFormat="1" ht="24.95" customHeight="1">
      <c r="A42" s="236" t="s">
        <v>153</v>
      </c>
      <c r="B42" s="170" t="s">
        <v>215</v>
      </c>
      <c r="C42" s="170"/>
      <c r="D42" s="170">
        <v>1000</v>
      </c>
      <c r="E42" s="170"/>
      <c r="F42" s="170"/>
      <c r="G42" s="170"/>
      <c r="H42" s="170"/>
      <c r="I42" s="170"/>
      <c r="J42" s="170"/>
      <c r="K42" s="170"/>
      <c r="L42" s="170">
        <f t="shared" si="7"/>
        <v>1000</v>
      </c>
      <c r="M42" s="170"/>
      <c r="N42" s="171"/>
      <c r="O42" s="171"/>
    </row>
    <row r="43" spans="1:15" s="172" customFormat="1" ht="45" customHeight="1">
      <c r="A43" s="236" t="s">
        <v>153</v>
      </c>
      <c r="B43" s="170" t="s">
        <v>216</v>
      </c>
      <c r="C43" s="170"/>
      <c r="D43" s="170">
        <v>150</v>
      </c>
      <c r="E43" s="170"/>
      <c r="F43" s="170"/>
      <c r="G43" s="170"/>
      <c r="H43" s="170"/>
      <c r="I43" s="170"/>
      <c r="J43" s="170"/>
      <c r="K43" s="170"/>
      <c r="L43" s="170">
        <f t="shared" si="7"/>
        <v>150</v>
      </c>
      <c r="M43" s="170"/>
      <c r="N43" s="171"/>
      <c r="O43" s="171"/>
    </row>
    <row r="44" spans="1:15" s="172" customFormat="1" ht="24.75" customHeight="1">
      <c r="A44" s="236" t="s">
        <v>153</v>
      </c>
      <c r="B44" s="170" t="s">
        <v>217</v>
      </c>
      <c r="C44" s="170"/>
      <c r="D44" s="170">
        <v>6500</v>
      </c>
      <c r="E44" s="170"/>
      <c r="F44" s="170"/>
      <c r="G44" s="170"/>
      <c r="H44" s="170"/>
      <c r="I44" s="170"/>
      <c r="J44" s="170"/>
      <c r="K44" s="170"/>
      <c r="L44" s="170">
        <f t="shared" si="7"/>
        <v>6500</v>
      </c>
      <c r="M44" s="170"/>
      <c r="N44" s="171"/>
      <c r="O44" s="171"/>
    </row>
    <row r="45" spans="1:15" s="172" customFormat="1" ht="50.25" customHeight="1">
      <c r="A45" s="236" t="s">
        <v>153</v>
      </c>
      <c r="B45" s="203" t="s">
        <v>218</v>
      </c>
      <c r="C45" s="170"/>
      <c r="D45" s="170">
        <v>8000</v>
      </c>
      <c r="E45" s="170"/>
      <c r="F45" s="170"/>
      <c r="G45" s="170"/>
      <c r="H45" s="170"/>
      <c r="I45" s="170"/>
      <c r="J45" s="170"/>
      <c r="K45" s="170"/>
      <c r="L45" s="170">
        <f t="shared" si="7"/>
        <v>8000</v>
      </c>
      <c r="M45" s="170"/>
      <c r="N45" s="171"/>
      <c r="O45" s="171"/>
    </row>
    <row r="46" spans="1:15" s="172" customFormat="1" ht="24.95" customHeight="1">
      <c r="A46" s="236" t="s">
        <v>153</v>
      </c>
      <c r="B46" s="170" t="s">
        <v>219</v>
      </c>
      <c r="C46" s="170"/>
      <c r="D46" s="170">
        <v>2000</v>
      </c>
      <c r="E46" s="170"/>
      <c r="F46" s="170"/>
      <c r="G46" s="170"/>
      <c r="H46" s="170"/>
      <c r="I46" s="170"/>
      <c r="J46" s="170"/>
      <c r="K46" s="170"/>
      <c r="L46" s="170">
        <f t="shared" si="7"/>
        <v>2000</v>
      </c>
      <c r="M46" s="170"/>
      <c r="N46" s="171"/>
      <c r="O46" s="171"/>
    </row>
    <row r="47" spans="1:15" s="172" customFormat="1" ht="64.5" customHeight="1">
      <c r="A47" s="236" t="s">
        <v>153</v>
      </c>
      <c r="B47" s="170" t="s">
        <v>220</v>
      </c>
      <c r="C47" s="170"/>
      <c r="D47" s="170">
        <v>35000</v>
      </c>
      <c r="E47" s="170"/>
      <c r="F47" s="170"/>
      <c r="G47" s="170"/>
      <c r="H47" s="170"/>
      <c r="I47" s="170"/>
      <c r="J47" s="170"/>
      <c r="K47" s="170"/>
      <c r="L47" s="170">
        <f t="shared" si="7"/>
        <v>35000</v>
      </c>
      <c r="M47" s="170"/>
      <c r="N47" s="171"/>
      <c r="O47" s="171"/>
    </row>
    <row r="48" spans="1:15" s="172" customFormat="1" ht="65.25" customHeight="1">
      <c r="A48" s="236" t="s">
        <v>153</v>
      </c>
      <c r="B48" s="170" t="s">
        <v>221</v>
      </c>
      <c r="C48" s="170">
        <f>D48+E48+F48</f>
        <v>63080</v>
      </c>
      <c r="D48" s="170">
        <v>63080</v>
      </c>
      <c r="E48" s="170"/>
      <c r="F48" s="170"/>
      <c r="G48" s="170"/>
      <c r="H48" s="170"/>
      <c r="I48" s="170"/>
      <c r="J48" s="170"/>
      <c r="K48" s="170"/>
      <c r="L48" s="170">
        <f t="shared" si="7"/>
        <v>63080</v>
      </c>
      <c r="M48" s="170"/>
      <c r="N48" s="171"/>
      <c r="O48" s="171"/>
    </row>
    <row r="49" spans="1:15" s="172" customFormat="1" ht="51.75" customHeight="1">
      <c r="A49" s="236" t="s">
        <v>153</v>
      </c>
      <c r="B49" s="170" t="s">
        <v>222</v>
      </c>
      <c r="C49" s="170">
        <f>D49+E49+F49</f>
        <v>146226</v>
      </c>
      <c r="D49" s="170">
        <v>146226</v>
      </c>
      <c r="E49" s="170"/>
      <c r="F49" s="170"/>
      <c r="G49" s="202">
        <v>2513</v>
      </c>
      <c r="H49" s="170"/>
      <c r="I49" s="170"/>
      <c r="J49" s="170"/>
      <c r="K49" s="170"/>
      <c r="L49" s="170">
        <f>D49+H49-G49</f>
        <v>143713</v>
      </c>
      <c r="M49" s="170"/>
      <c r="N49" s="171"/>
      <c r="O49" s="171"/>
    </row>
    <row r="50" spans="1:15" s="172" customFormat="1" ht="38.25" customHeight="1">
      <c r="A50" s="236" t="s">
        <v>153</v>
      </c>
      <c r="B50" s="170" t="s">
        <v>410</v>
      </c>
      <c r="C50" s="170"/>
      <c r="D50" s="170"/>
      <c r="E50" s="170"/>
      <c r="F50" s="170"/>
      <c r="G50" s="170"/>
      <c r="H50" s="170">
        <v>371048</v>
      </c>
      <c r="I50" s="170"/>
      <c r="J50" s="170">
        <v>343950</v>
      </c>
      <c r="K50" s="170"/>
      <c r="L50" s="170">
        <f t="shared" si="7"/>
        <v>371048</v>
      </c>
      <c r="M50" s="170">
        <f>F50+J50-I50</f>
        <v>343950</v>
      </c>
      <c r="N50" s="171"/>
      <c r="O50" s="171"/>
    </row>
    <row r="51" spans="1:15" s="174" customFormat="1" ht="24.95" customHeight="1">
      <c r="A51" s="235">
        <v>2</v>
      </c>
      <c r="B51" s="197" t="s">
        <v>223</v>
      </c>
      <c r="C51" s="197">
        <f>+D51+E51+F51</f>
        <v>6385905</v>
      </c>
      <c r="D51" s="197">
        <f>D52+D61+D66+D67+D68+D69</f>
        <v>1337330.382826</v>
      </c>
      <c r="E51" s="197">
        <f>E52+E61+E66+E67+E68+E69</f>
        <v>5048574.6171739995</v>
      </c>
      <c r="F51" s="197"/>
      <c r="G51" s="197">
        <f>G52+G61+G66+G67+G68+G69</f>
        <v>0</v>
      </c>
      <c r="H51" s="197">
        <f>H52+H61+H66+H67+H68+H69</f>
        <v>205059.28121231814</v>
      </c>
      <c r="I51" s="197">
        <f>I52+I61+I66+I67+I68+I69</f>
        <v>0</v>
      </c>
      <c r="J51" s="197">
        <f>J52+J61+J66+J67+J68+J69</f>
        <v>4843515.3359616818</v>
      </c>
      <c r="K51" s="197">
        <f>L51+M51</f>
        <v>6385904.6999999993</v>
      </c>
      <c r="L51" s="197">
        <f>L52+L61+L66+L67+L68+L69</f>
        <v>1542390.0640383181</v>
      </c>
      <c r="M51" s="197">
        <f>M52+M61+M66+M67+M68+M69</f>
        <v>4843514.6359616816</v>
      </c>
      <c r="N51" s="173"/>
      <c r="O51" s="171"/>
    </row>
    <row r="52" spans="1:15" s="172" customFormat="1" ht="30.75" customHeight="1">
      <c r="A52" s="236" t="s">
        <v>153</v>
      </c>
      <c r="B52" s="170" t="s">
        <v>224</v>
      </c>
      <c r="C52" s="170"/>
      <c r="D52" s="170">
        <f>SUM(D54:D60)</f>
        <v>904965</v>
      </c>
      <c r="E52" s="170">
        <v>4969517</v>
      </c>
      <c r="F52" s="170"/>
      <c r="G52" s="170"/>
      <c r="H52" s="170">
        <v>146484.31703831814</v>
      </c>
      <c r="I52" s="170"/>
      <c r="J52" s="170">
        <v>4823032.6829616819</v>
      </c>
      <c r="K52" s="170"/>
      <c r="L52" s="170">
        <f>D52+H52-G52+0.4</f>
        <v>1051449.717038318</v>
      </c>
      <c r="M52" s="170">
        <f>F52+J52-I52</f>
        <v>4823032.6829616819</v>
      </c>
      <c r="N52" s="171"/>
      <c r="O52" s="171"/>
    </row>
    <row r="53" spans="1:15" s="172" customFormat="1" ht="24.95" customHeight="1">
      <c r="A53" s="236"/>
      <c r="B53" s="204" t="s">
        <v>70</v>
      </c>
      <c r="C53" s="204"/>
      <c r="D53" s="204"/>
      <c r="E53" s="204"/>
      <c r="F53" s="204"/>
      <c r="G53" s="204"/>
      <c r="H53" s="204"/>
      <c r="I53" s="204"/>
      <c r="J53" s="204"/>
      <c r="K53" s="204"/>
      <c r="L53" s="204"/>
      <c r="M53" s="204"/>
      <c r="N53" s="171"/>
      <c r="O53" s="171"/>
    </row>
    <row r="54" spans="1:15" s="172" customFormat="1" ht="24.95" customHeight="1">
      <c r="A54" s="236" t="s">
        <v>225</v>
      </c>
      <c r="B54" s="170" t="s">
        <v>226</v>
      </c>
      <c r="C54" s="170"/>
      <c r="D54" s="170">
        <v>850715</v>
      </c>
      <c r="E54" s="170"/>
      <c r="F54" s="170"/>
      <c r="G54" s="170"/>
      <c r="H54" s="170"/>
      <c r="I54" s="170"/>
      <c r="J54" s="170"/>
      <c r="K54" s="170"/>
      <c r="L54" s="170">
        <f t="shared" si="7"/>
        <v>850715</v>
      </c>
      <c r="M54" s="170"/>
      <c r="N54" s="171"/>
      <c r="O54" s="171"/>
    </row>
    <row r="55" spans="1:15" s="172" customFormat="1" ht="28.5" customHeight="1">
      <c r="A55" s="236" t="s">
        <v>225</v>
      </c>
      <c r="B55" s="170" t="s">
        <v>227</v>
      </c>
      <c r="C55" s="170"/>
      <c r="D55" s="170">
        <v>8000</v>
      </c>
      <c r="E55" s="170"/>
      <c r="F55" s="170"/>
      <c r="G55" s="170"/>
      <c r="H55" s="170"/>
      <c r="I55" s="170"/>
      <c r="J55" s="170"/>
      <c r="K55" s="170"/>
      <c r="L55" s="170">
        <f t="shared" si="7"/>
        <v>8000</v>
      </c>
      <c r="M55" s="170"/>
      <c r="N55" s="171"/>
      <c r="O55" s="171"/>
    </row>
    <row r="56" spans="1:15" s="172" customFormat="1" ht="24.95" customHeight="1">
      <c r="A56" s="236" t="s">
        <v>225</v>
      </c>
      <c r="B56" s="170" t="s">
        <v>228</v>
      </c>
      <c r="C56" s="170"/>
      <c r="D56" s="170">
        <v>2500</v>
      </c>
      <c r="E56" s="170"/>
      <c r="F56" s="170"/>
      <c r="G56" s="170"/>
      <c r="H56" s="170"/>
      <c r="I56" s="170"/>
      <c r="J56" s="170"/>
      <c r="K56" s="170"/>
      <c r="L56" s="170">
        <f t="shared" si="7"/>
        <v>2500</v>
      </c>
      <c r="M56" s="170"/>
      <c r="N56" s="171"/>
      <c r="O56" s="171"/>
    </row>
    <row r="57" spans="1:15" s="172" customFormat="1" ht="24.95" customHeight="1">
      <c r="A57" s="236" t="s">
        <v>225</v>
      </c>
      <c r="B57" s="170" t="s">
        <v>229</v>
      </c>
      <c r="C57" s="170"/>
      <c r="D57" s="170">
        <v>300</v>
      </c>
      <c r="E57" s="170"/>
      <c r="F57" s="170"/>
      <c r="G57" s="170"/>
      <c r="H57" s="170"/>
      <c r="I57" s="170"/>
      <c r="J57" s="170"/>
      <c r="K57" s="170"/>
      <c r="L57" s="170">
        <f t="shared" si="7"/>
        <v>300</v>
      </c>
      <c r="M57" s="170"/>
      <c r="N57" s="171"/>
      <c r="O57" s="171"/>
    </row>
    <row r="58" spans="1:15" s="172" customFormat="1" ht="54" customHeight="1">
      <c r="A58" s="236" t="s">
        <v>225</v>
      </c>
      <c r="B58" s="170" t="s">
        <v>230</v>
      </c>
      <c r="C58" s="170"/>
      <c r="D58" s="170">
        <v>8450</v>
      </c>
      <c r="E58" s="170"/>
      <c r="F58" s="170"/>
      <c r="G58" s="170"/>
      <c r="H58" s="170"/>
      <c r="I58" s="170"/>
      <c r="J58" s="170"/>
      <c r="K58" s="170"/>
      <c r="L58" s="170">
        <f t="shared" si="7"/>
        <v>8450</v>
      </c>
      <c r="M58" s="170"/>
      <c r="N58" s="171"/>
      <c r="O58" s="171"/>
    </row>
    <row r="59" spans="1:15" s="172" customFormat="1" ht="78" customHeight="1">
      <c r="A59" s="236" t="s">
        <v>225</v>
      </c>
      <c r="B59" s="170" t="s">
        <v>231</v>
      </c>
      <c r="C59" s="170"/>
      <c r="D59" s="170">
        <v>25000</v>
      </c>
      <c r="E59" s="170"/>
      <c r="F59" s="170"/>
      <c r="G59" s="170"/>
      <c r="H59" s="170"/>
      <c r="I59" s="170"/>
      <c r="J59" s="170"/>
      <c r="K59" s="170"/>
      <c r="L59" s="170">
        <f t="shared" si="7"/>
        <v>25000</v>
      </c>
      <c r="M59" s="170"/>
      <c r="N59" s="171"/>
      <c r="O59" s="171"/>
    </row>
    <row r="60" spans="1:15" s="172" customFormat="1" ht="27.75" customHeight="1">
      <c r="A60" s="236" t="s">
        <v>225</v>
      </c>
      <c r="B60" s="170" t="s">
        <v>232</v>
      </c>
      <c r="C60" s="170"/>
      <c r="D60" s="170">
        <v>10000</v>
      </c>
      <c r="E60" s="170"/>
      <c r="F60" s="170"/>
      <c r="G60" s="170"/>
      <c r="H60" s="170"/>
      <c r="I60" s="170"/>
      <c r="J60" s="170"/>
      <c r="K60" s="170"/>
      <c r="L60" s="170">
        <f t="shared" si="7"/>
        <v>10000</v>
      </c>
      <c r="M60" s="170"/>
      <c r="N60" s="171"/>
      <c r="O60" s="171"/>
    </row>
    <row r="61" spans="1:15" s="172" customFormat="1" ht="27.75" customHeight="1">
      <c r="A61" s="236" t="s">
        <v>153</v>
      </c>
      <c r="B61" s="170" t="s">
        <v>233</v>
      </c>
      <c r="C61" s="170"/>
      <c r="D61" s="170">
        <f>SUM(D62:D65)</f>
        <v>319148.38282599999</v>
      </c>
      <c r="E61" s="170">
        <v>79057.617173999999</v>
      </c>
      <c r="F61" s="170"/>
      <c r="G61" s="170"/>
      <c r="H61" s="170">
        <v>58574.964174000001</v>
      </c>
      <c r="I61" s="170"/>
      <c r="J61" s="170">
        <v>20482.652999999998</v>
      </c>
      <c r="K61" s="170"/>
      <c r="L61" s="170">
        <f t="shared" si="7"/>
        <v>377723.34700000001</v>
      </c>
      <c r="M61" s="170">
        <f>F61+J61-I61-0.7</f>
        <v>20481.952999999998</v>
      </c>
      <c r="N61" s="171"/>
      <c r="O61" s="171"/>
    </row>
    <row r="62" spans="1:15" s="172" customFormat="1" ht="60">
      <c r="A62" s="236" t="s">
        <v>225</v>
      </c>
      <c r="B62" s="201" t="s">
        <v>234</v>
      </c>
      <c r="C62" s="170"/>
      <c r="D62" s="170">
        <v>299438.38282599999</v>
      </c>
      <c r="E62" s="170"/>
      <c r="F62" s="170"/>
      <c r="G62" s="170"/>
      <c r="H62" s="170"/>
      <c r="I62" s="170"/>
      <c r="J62" s="170"/>
      <c r="K62" s="170"/>
      <c r="L62" s="170">
        <f t="shared" si="7"/>
        <v>299438.38282599999</v>
      </c>
      <c r="M62" s="170"/>
      <c r="N62" s="171"/>
      <c r="O62" s="171"/>
    </row>
    <row r="63" spans="1:15" s="172" customFormat="1" ht="42" customHeight="1">
      <c r="A63" s="236" t="s">
        <v>225</v>
      </c>
      <c r="B63" s="170" t="s">
        <v>235</v>
      </c>
      <c r="C63" s="170"/>
      <c r="D63" s="170">
        <v>12060</v>
      </c>
      <c r="E63" s="170"/>
      <c r="F63" s="170"/>
      <c r="G63" s="170"/>
      <c r="H63" s="170"/>
      <c r="I63" s="170"/>
      <c r="J63" s="170"/>
      <c r="K63" s="170"/>
      <c r="L63" s="170">
        <f t="shared" si="7"/>
        <v>12060</v>
      </c>
      <c r="M63" s="170"/>
      <c r="N63" s="171"/>
      <c r="O63" s="171"/>
    </row>
    <row r="64" spans="1:15" s="172" customFormat="1" ht="45">
      <c r="A64" s="236" t="s">
        <v>225</v>
      </c>
      <c r="B64" s="170" t="s">
        <v>236</v>
      </c>
      <c r="C64" s="170"/>
      <c r="D64" s="170">
        <v>2450</v>
      </c>
      <c r="E64" s="170"/>
      <c r="F64" s="170"/>
      <c r="G64" s="170"/>
      <c r="H64" s="170"/>
      <c r="I64" s="170"/>
      <c r="J64" s="170"/>
      <c r="K64" s="170"/>
      <c r="L64" s="170">
        <f t="shared" si="7"/>
        <v>2450</v>
      </c>
      <c r="M64" s="170"/>
      <c r="N64" s="171"/>
      <c r="O64" s="171"/>
    </row>
    <row r="65" spans="1:15" s="172" customFormat="1" ht="39.75" customHeight="1">
      <c r="A65" s="236" t="s">
        <v>225</v>
      </c>
      <c r="B65" s="170" t="s">
        <v>237</v>
      </c>
      <c r="C65" s="170"/>
      <c r="D65" s="170">
        <v>5200</v>
      </c>
      <c r="E65" s="170"/>
      <c r="F65" s="170"/>
      <c r="G65" s="170"/>
      <c r="H65" s="170"/>
      <c r="I65" s="170"/>
      <c r="J65" s="170"/>
      <c r="K65" s="170"/>
      <c r="L65" s="170">
        <f t="shared" si="7"/>
        <v>5200</v>
      </c>
      <c r="M65" s="170"/>
      <c r="N65" s="171"/>
      <c r="O65" s="171"/>
    </row>
    <row r="66" spans="1:15" s="172" customFormat="1" ht="36.75" customHeight="1">
      <c r="A66" s="236" t="s">
        <v>153</v>
      </c>
      <c r="B66" s="201" t="s">
        <v>238</v>
      </c>
      <c r="C66" s="170"/>
      <c r="D66" s="170">
        <v>15000</v>
      </c>
      <c r="E66" s="170"/>
      <c r="F66" s="170"/>
      <c r="G66" s="170"/>
      <c r="H66" s="170"/>
      <c r="I66" s="170"/>
      <c r="J66" s="170"/>
      <c r="K66" s="170"/>
      <c r="L66" s="170">
        <f t="shared" si="7"/>
        <v>15000</v>
      </c>
      <c r="M66" s="170"/>
      <c r="N66" s="171"/>
      <c r="O66" s="171"/>
    </row>
    <row r="67" spans="1:15" s="172" customFormat="1" ht="45">
      <c r="A67" s="236" t="s">
        <v>153</v>
      </c>
      <c r="B67" s="201" t="s">
        <v>239</v>
      </c>
      <c r="C67" s="170"/>
      <c r="D67" s="170">
        <v>9000</v>
      </c>
      <c r="E67" s="170"/>
      <c r="F67" s="170"/>
      <c r="G67" s="170"/>
      <c r="H67" s="170"/>
      <c r="I67" s="170"/>
      <c r="J67" s="170"/>
      <c r="K67" s="170"/>
      <c r="L67" s="170">
        <f t="shared" si="7"/>
        <v>9000</v>
      </c>
      <c r="M67" s="170"/>
      <c r="N67" s="171"/>
      <c r="O67" s="171"/>
    </row>
    <row r="68" spans="1:15" s="172" customFormat="1" ht="51.75" customHeight="1">
      <c r="A68" s="236" t="s">
        <v>153</v>
      </c>
      <c r="B68" s="170" t="s">
        <v>222</v>
      </c>
      <c r="C68" s="170"/>
      <c r="D68" s="170">
        <v>81567</v>
      </c>
      <c r="E68" s="170"/>
      <c r="F68" s="170"/>
      <c r="G68" s="170"/>
      <c r="H68" s="170"/>
      <c r="I68" s="170"/>
      <c r="J68" s="170"/>
      <c r="K68" s="170"/>
      <c r="L68" s="170">
        <f t="shared" si="7"/>
        <v>81567</v>
      </c>
      <c r="M68" s="170"/>
      <c r="N68" s="232"/>
      <c r="O68" s="171"/>
    </row>
    <row r="69" spans="1:15" s="172" customFormat="1" ht="35.25" customHeight="1">
      <c r="A69" s="236" t="s">
        <v>153</v>
      </c>
      <c r="B69" s="201" t="s">
        <v>240</v>
      </c>
      <c r="C69" s="170"/>
      <c r="D69" s="170">
        <v>7650</v>
      </c>
      <c r="E69" s="170"/>
      <c r="F69" s="170"/>
      <c r="G69" s="170"/>
      <c r="H69" s="170"/>
      <c r="I69" s="170"/>
      <c r="J69" s="170"/>
      <c r="K69" s="170"/>
      <c r="L69" s="170">
        <f t="shared" si="7"/>
        <v>7650</v>
      </c>
      <c r="M69" s="170"/>
      <c r="N69" s="171"/>
      <c r="O69" s="171"/>
    </row>
    <row r="70" spans="1:15" s="174" customFormat="1" ht="24.95" customHeight="1">
      <c r="A70" s="235">
        <v>3</v>
      </c>
      <c r="B70" s="197" t="s">
        <v>241</v>
      </c>
      <c r="C70" s="197">
        <f>D70+E70+F70</f>
        <v>1426150</v>
      </c>
      <c r="D70" s="197">
        <f>SUM(D71:D76)</f>
        <v>830657</v>
      </c>
      <c r="E70" s="197">
        <v>595493</v>
      </c>
      <c r="F70" s="197"/>
      <c r="G70" s="197">
        <f>SUM(G71:G77)</f>
        <v>0</v>
      </c>
      <c r="H70" s="197">
        <f>SUM(H71:H77)</f>
        <v>465737.22019999998</v>
      </c>
      <c r="I70" s="197">
        <f>SUM(I71:I77)</f>
        <v>0</v>
      </c>
      <c r="J70" s="197">
        <f>SUM(J71:J77)</f>
        <v>129755.7798</v>
      </c>
      <c r="K70" s="197">
        <f>L70+M70</f>
        <v>1426149.9999999998</v>
      </c>
      <c r="L70" s="197">
        <f>SUM(L71:L77)</f>
        <v>1296394.2201999999</v>
      </c>
      <c r="M70" s="197">
        <f>SUM(M71:M77)</f>
        <v>129755.7798</v>
      </c>
      <c r="N70" s="173"/>
      <c r="O70" s="173"/>
    </row>
    <row r="71" spans="1:15" s="172" customFormat="1" ht="24.95" customHeight="1">
      <c r="A71" s="236" t="s">
        <v>153</v>
      </c>
      <c r="B71" s="170" t="s">
        <v>226</v>
      </c>
      <c r="C71" s="170"/>
      <c r="D71" s="170">
        <v>85957</v>
      </c>
      <c r="E71" s="170"/>
      <c r="F71" s="170"/>
      <c r="G71" s="170"/>
      <c r="H71" s="170"/>
      <c r="I71" s="170"/>
      <c r="J71" s="170"/>
      <c r="K71" s="170"/>
      <c r="L71" s="170">
        <f t="shared" si="7"/>
        <v>85957</v>
      </c>
      <c r="M71" s="170"/>
      <c r="N71" s="171"/>
      <c r="O71" s="171"/>
    </row>
    <row r="72" spans="1:15" s="172" customFormat="1" ht="34.5" customHeight="1">
      <c r="A72" s="236" t="s">
        <v>153</v>
      </c>
      <c r="B72" s="83" t="s">
        <v>242</v>
      </c>
      <c r="C72" s="170"/>
      <c r="D72" s="170">
        <v>5000</v>
      </c>
      <c r="E72" s="170"/>
      <c r="F72" s="170"/>
      <c r="G72" s="170"/>
      <c r="H72" s="170"/>
      <c r="I72" s="170"/>
      <c r="J72" s="170"/>
      <c r="K72" s="170"/>
      <c r="L72" s="170">
        <f t="shared" si="7"/>
        <v>5000</v>
      </c>
      <c r="M72" s="170"/>
      <c r="N72" s="171"/>
      <c r="O72" s="171"/>
    </row>
    <row r="73" spans="1:15" s="172" customFormat="1" ht="42" customHeight="1">
      <c r="A73" s="236" t="s">
        <v>153</v>
      </c>
      <c r="B73" s="170" t="s">
        <v>243</v>
      </c>
      <c r="C73" s="170"/>
      <c r="D73" s="170">
        <v>1000</v>
      </c>
      <c r="E73" s="170"/>
      <c r="F73" s="170"/>
      <c r="G73" s="170"/>
      <c r="H73" s="170"/>
      <c r="I73" s="170"/>
      <c r="J73" s="170"/>
      <c r="K73" s="170"/>
      <c r="L73" s="170">
        <f t="shared" si="7"/>
        <v>1000</v>
      </c>
      <c r="M73" s="170"/>
      <c r="N73" s="171"/>
      <c r="O73" s="171"/>
    </row>
    <row r="74" spans="1:15" s="172" customFormat="1" ht="52.5" customHeight="1">
      <c r="A74" s="236" t="s">
        <v>153</v>
      </c>
      <c r="B74" s="170" t="s">
        <v>244</v>
      </c>
      <c r="C74" s="170"/>
      <c r="D74" s="170">
        <v>10600</v>
      </c>
      <c r="E74" s="170"/>
      <c r="F74" s="170"/>
      <c r="G74" s="170"/>
      <c r="H74" s="170"/>
      <c r="I74" s="170"/>
      <c r="J74" s="170"/>
      <c r="K74" s="170"/>
      <c r="L74" s="170">
        <f t="shared" si="7"/>
        <v>10600</v>
      </c>
      <c r="M74" s="170"/>
      <c r="N74" s="171"/>
      <c r="O74" s="171"/>
    </row>
    <row r="75" spans="1:15" s="172" customFormat="1" ht="45.75" customHeight="1">
      <c r="A75" s="236" t="s">
        <v>153</v>
      </c>
      <c r="B75" s="170" t="s">
        <v>245</v>
      </c>
      <c r="C75" s="170"/>
      <c r="D75" s="170">
        <v>72100</v>
      </c>
      <c r="E75" s="170"/>
      <c r="F75" s="170"/>
      <c r="G75" s="170"/>
      <c r="H75" s="170"/>
      <c r="I75" s="170"/>
      <c r="J75" s="170"/>
      <c r="K75" s="170"/>
      <c r="L75" s="170">
        <f t="shared" si="7"/>
        <v>72100</v>
      </c>
      <c r="M75" s="170"/>
      <c r="N75" s="171"/>
      <c r="O75" s="171"/>
    </row>
    <row r="76" spans="1:15" s="172" customFormat="1" ht="75">
      <c r="A76" s="236" t="s">
        <v>153</v>
      </c>
      <c r="B76" s="205" t="s">
        <v>246</v>
      </c>
      <c r="C76" s="170"/>
      <c r="D76" s="170">
        <v>656000</v>
      </c>
      <c r="E76" s="170"/>
      <c r="F76" s="170"/>
      <c r="G76" s="170"/>
      <c r="H76" s="170"/>
      <c r="I76" s="170"/>
      <c r="J76" s="170"/>
      <c r="K76" s="170"/>
      <c r="L76" s="170">
        <f>D76+H76-G76</f>
        <v>656000</v>
      </c>
      <c r="M76" s="170"/>
      <c r="N76" s="171"/>
      <c r="O76" s="171"/>
    </row>
    <row r="77" spans="1:15" s="172" customFormat="1" ht="32.25" customHeight="1">
      <c r="A77" s="236" t="s">
        <v>153</v>
      </c>
      <c r="B77" s="205" t="s">
        <v>410</v>
      </c>
      <c r="C77" s="170"/>
      <c r="D77" s="170"/>
      <c r="E77" s="170"/>
      <c r="F77" s="170"/>
      <c r="G77" s="170"/>
      <c r="H77" s="170">
        <v>465737.22019999998</v>
      </c>
      <c r="I77" s="170"/>
      <c r="J77" s="170">
        <v>129755.7798</v>
      </c>
      <c r="K77" s="170"/>
      <c r="L77" s="170">
        <f>D77+H77-G77</f>
        <v>465737.22019999998</v>
      </c>
      <c r="M77" s="170">
        <f>F77+J77-I77</f>
        <v>129755.7798</v>
      </c>
      <c r="N77" s="171"/>
      <c r="O77" s="171"/>
    </row>
    <row r="78" spans="1:15" s="172" customFormat="1" ht="30" customHeight="1">
      <c r="A78" s="235">
        <v>4</v>
      </c>
      <c r="B78" s="197" t="s">
        <v>247</v>
      </c>
      <c r="C78" s="197">
        <f>D78+E78+F78</f>
        <v>261583</v>
      </c>
      <c r="D78" s="197">
        <f>SUM(D79:D84)</f>
        <v>151547</v>
      </c>
      <c r="E78" s="197">
        <v>67776</v>
      </c>
      <c r="F78" s="197">
        <v>42260</v>
      </c>
      <c r="G78" s="197">
        <f>SUM(G79:G84)</f>
        <v>0</v>
      </c>
      <c r="H78" s="197">
        <f>SUM(H79:H84)</f>
        <v>67776</v>
      </c>
      <c r="I78" s="197">
        <f>SUM(I79:I84)</f>
        <v>0</v>
      </c>
      <c r="J78" s="197">
        <f>SUM(J79:J84)</f>
        <v>0</v>
      </c>
      <c r="K78" s="197">
        <f>L78+M78</f>
        <v>261583</v>
      </c>
      <c r="L78" s="197">
        <f>SUM(L79:L84)</f>
        <v>219323</v>
      </c>
      <c r="M78" s="197">
        <f>F78+J78-I78</f>
        <v>42260</v>
      </c>
      <c r="N78" s="173"/>
      <c r="O78" s="171"/>
    </row>
    <row r="79" spans="1:15" s="174" customFormat="1" ht="45">
      <c r="A79" s="236" t="s">
        <v>153</v>
      </c>
      <c r="B79" s="170" t="s">
        <v>248</v>
      </c>
      <c r="C79" s="170"/>
      <c r="D79" s="170">
        <v>51507</v>
      </c>
      <c r="E79" s="170"/>
      <c r="F79" s="170"/>
      <c r="G79" s="170"/>
      <c r="H79" s="170"/>
      <c r="I79" s="170"/>
      <c r="J79" s="170"/>
      <c r="K79" s="170"/>
      <c r="L79" s="170">
        <f>D79+H79-G79</f>
        <v>51507</v>
      </c>
      <c r="M79" s="170"/>
      <c r="N79" s="173"/>
      <c r="O79" s="173"/>
    </row>
    <row r="80" spans="1:15" s="174" customFormat="1" ht="47.25" customHeight="1">
      <c r="A80" s="236" t="s">
        <v>153</v>
      </c>
      <c r="B80" s="170" t="s">
        <v>249</v>
      </c>
      <c r="C80" s="170"/>
      <c r="D80" s="170">
        <v>2000</v>
      </c>
      <c r="E80" s="170"/>
      <c r="F80" s="170"/>
      <c r="G80" s="170"/>
      <c r="H80" s="170"/>
      <c r="I80" s="170"/>
      <c r="J80" s="170"/>
      <c r="K80" s="170"/>
      <c r="L80" s="170">
        <f t="shared" ref="L80:L83" si="8">D80+H80-G80</f>
        <v>2000</v>
      </c>
      <c r="M80" s="170"/>
      <c r="N80" s="173"/>
      <c r="O80" s="173"/>
    </row>
    <row r="81" spans="1:15" s="174" customFormat="1" ht="43.5" customHeight="1">
      <c r="A81" s="236" t="s">
        <v>153</v>
      </c>
      <c r="B81" s="170" t="s">
        <v>250</v>
      </c>
      <c r="C81" s="170"/>
      <c r="D81" s="170">
        <v>3000</v>
      </c>
      <c r="E81" s="170"/>
      <c r="F81" s="170"/>
      <c r="G81" s="170"/>
      <c r="H81" s="170"/>
      <c r="I81" s="170"/>
      <c r="J81" s="170"/>
      <c r="K81" s="170"/>
      <c r="L81" s="170">
        <f t="shared" si="8"/>
        <v>3000</v>
      </c>
      <c r="M81" s="170"/>
      <c r="N81" s="173"/>
      <c r="O81" s="173"/>
    </row>
    <row r="82" spans="1:15" s="172" customFormat="1" ht="47.25" customHeight="1">
      <c r="A82" s="236" t="s">
        <v>153</v>
      </c>
      <c r="B82" s="55" t="s">
        <v>251</v>
      </c>
      <c r="C82" s="170"/>
      <c r="D82" s="170">
        <v>80400</v>
      </c>
      <c r="E82" s="170"/>
      <c r="F82" s="170"/>
      <c r="G82" s="170"/>
      <c r="H82" s="170"/>
      <c r="I82" s="170"/>
      <c r="J82" s="170"/>
      <c r="K82" s="170"/>
      <c r="L82" s="170">
        <f t="shared" si="8"/>
        <v>80400</v>
      </c>
      <c r="M82" s="170"/>
      <c r="N82" s="171"/>
      <c r="O82" s="171"/>
    </row>
    <row r="83" spans="1:15" s="172" customFormat="1" ht="48" customHeight="1">
      <c r="A83" s="236" t="s">
        <v>153</v>
      </c>
      <c r="B83" s="170" t="s">
        <v>222</v>
      </c>
      <c r="C83" s="170"/>
      <c r="D83" s="170">
        <v>14640</v>
      </c>
      <c r="E83" s="170"/>
      <c r="F83" s="170"/>
      <c r="G83" s="170"/>
      <c r="H83" s="170"/>
      <c r="I83" s="170"/>
      <c r="J83" s="170"/>
      <c r="K83" s="170"/>
      <c r="L83" s="170">
        <f t="shared" si="8"/>
        <v>14640</v>
      </c>
      <c r="M83" s="170"/>
      <c r="N83" s="171"/>
      <c r="O83" s="171"/>
    </row>
    <row r="84" spans="1:15" s="172" customFormat="1" ht="48" customHeight="1">
      <c r="A84" s="236" t="s">
        <v>153</v>
      </c>
      <c r="B84" s="170" t="s">
        <v>410</v>
      </c>
      <c r="C84" s="170"/>
      <c r="D84" s="170"/>
      <c r="E84" s="170"/>
      <c r="F84" s="170"/>
      <c r="G84" s="170"/>
      <c r="H84" s="170">
        <v>67776</v>
      </c>
      <c r="I84" s="170"/>
      <c r="J84" s="170"/>
      <c r="K84" s="170"/>
      <c r="L84" s="170">
        <f>D84+H84-G84</f>
        <v>67776</v>
      </c>
      <c r="M84" s="170"/>
      <c r="N84" s="171"/>
      <c r="O84" s="171"/>
    </row>
    <row r="85" spans="1:15" s="172" customFormat="1" ht="24.95" customHeight="1">
      <c r="A85" s="235">
        <v>5</v>
      </c>
      <c r="B85" s="197" t="s">
        <v>252</v>
      </c>
      <c r="C85" s="197">
        <f>D85+E85+F85</f>
        <v>50319</v>
      </c>
      <c r="D85" s="197">
        <f>D86+D87+D88</f>
        <v>50319</v>
      </c>
      <c r="E85" s="197"/>
      <c r="F85" s="197"/>
      <c r="G85" s="197"/>
      <c r="H85" s="197"/>
      <c r="I85" s="197"/>
      <c r="J85" s="197"/>
      <c r="K85" s="197">
        <f>L85+M85</f>
        <v>50319</v>
      </c>
      <c r="L85" s="197">
        <f>L86+L87+L88</f>
        <v>50319</v>
      </c>
      <c r="M85" s="197"/>
      <c r="N85" s="173"/>
      <c r="O85" s="171"/>
    </row>
    <row r="86" spans="1:15" s="174" customFormat="1" ht="50.25" customHeight="1">
      <c r="A86" s="236" t="s">
        <v>153</v>
      </c>
      <c r="B86" s="170" t="s">
        <v>253</v>
      </c>
      <c r="C86" s="170"/>
      <c r="D86" s="170">
        <v>42969</v>
      </c>
      <c r="E86" s="170"/>
      <c r="F86" s="170"/>
      <c r="G86" s="170"/>
      <c r="H86" s="170"/>
      <c r="I86" s="170"/>
      <c r="J86" s="170"/>
      <c r="K86" s="170"/>
      <c r="L86" s="170">
        <f>D86+H86-G86</f>
        <v>42969</v>
      </c>
      <c r="M86" s="170"/>
      <c r="N86" s="173"/>
      <c r="O86" s="173"/>
    </row>
    <row r="87" spans="1:15" s="174" customFormat="1" ht="36" customHeight="1">
      <c r="A87" s="236" t="s">
        <v>153</v>
      </c>
      <c r="B87" s="170" t="s">
        <v>254</v>
      </c>
      <c r="C87" s="170"/>
      <c r="D87" s="170">
        <v>3150</v>
      </c>
      <c r="E87" s="170"/>
      <c r="F87" s="170"/>
      <c r="G87" s="170"/>
      <c r="H87" s="170"/>
      <c r="I87" s="170"/>
      <c r="J87" s="170"/>
      <c r="K87" s="170"/>
      <c r="L87" s="170">
        <f t="shared" ref="L87:L153" si="9">D87+H87-G87</f>
        <v>3150</v>
      </c>
      <c r="M87" s="170"/>
      <c r="N87" s="173"/>
      <c r="O87" s="173"/>
    </row>
    <row r="88" spans="1:15" s="172" customFormat="1" ht="41.25" customHeight="1">
      <c r="A88" s="236" t="s">
        <v>153</v>
      </c>
      <c r="B88" s="170" t="s">
        <v>255</v>
      </c>
      <c r="C88" s="170"/>
      <c r="D88" s="170">
        <v>4200</v>
      </c>
      <c r="E88" s="170"/>
      <c r="F88" s="170"/>
      <c r="G88" s="170"/>
      <c r="H88" s="170"/>
      <c r="I88" s="170"/>
      <c r="J88" s="170"/>
      <c r="K88" s="170"/>
      <c r="L88" s="170">
        <f t="shared" si="9"/>
        <v>4200</v>
      </c>
      <c r="M88" s="170"/>
      <c r="N88" s="171"/>
      <c r="O88" s="171"/>
    </row>
    <row r="89" spans="1:15" s="172" customFormat="1" ht="24.95" customHeight="1">
      <c r="A89" s="235">
        <v>6</v>
      </c>
      <c r="B89" s="197" t="s">
        <v>256</v>
      </c>
      <c r="C89" s="197">
        <f>D89+E89+F89</f>
        <v>11760</v>
      </c>
      <c r="D89" s="197">
        <f>D90+D91</f>
        <v>11760</v>
      </c>
      <c r="E89" s="197"/>
      <c r="F89" s="197"/>
      <c r="G89" s="197">
        <f>G90+G91</f>
        <v>325</v>
      </c>
      <c r="H89" s="197">
        <f>H90+H91</f>
        <v>0</v>
      </c>
      <c r="I89" s="197"/>
      <c r="J89" s="197"/>
      <c r="K89" s="197">
        <f>L89+M89</f>
        <v>11435</v>
      </c>
      <c r="L89" s="197">
        <f>L90+L91</f>
        <v>11435</v>
      </c>
      <c r="M89" s="197"/>
      <c r="N89" s="173"/>
      <c r="O89" s="171"/>
    </row>
    <row r="90" spans="1:15" s="174" customFormat="1" ht="24.95" customHeight="1">
      <c r="A90" s="236" t="s">
        <v>153</v>
      </c>
      <c r="B90" s="170" t="s">
        <v>257</v>
      </c>
      <c r="C90" s="170"/>
      <c r="D90" s="170">
        <v>4760</v>
      </c>
      <c r="E90" s="170"/>
      <c r="F90" s="170"/>
      <c r="G90" s="202">
        <v>325</v>
      </c>
      <c r="H90" s="170"/>
      <c r="I90" s="170"/>
      <c r="J90" s="170"/>
      <c r="K90" s="170"/>
      <c r="L90" s="170">
        <f t="shared" si="9"/>
        <v>4435</v>
      </c>
      <c r="M90" s="170"/>
      <c r="N90" s="173"/>
      <c r="O90" s="173"/>
    </row>
    <row r="91" spans="1:15" s="174" customFormat="1" ht="36" customHeight="1">
      <c r="A91" s="236" t="s">
        <v>153</v>
      </c>
      <c r="B91" s="170" t="s">
        <v>258</v>
      </c>
      <c r="C91" s="170"/>
      <c r="D91" s="170">
        <v>7000</v>
      </c>
      <c r="E91" s="170"/>
      <c r="F91" s="170"/>
      <c r="G91" s="170"/>
      <c r="H91" s="170"/>
      <c r="I91" s="170"/>
      <c r="J91" s="170"/>
      <c r="K91" s="170"/>
      <c r="L91" s="170">
        <f t="shared" si="9"/>
        <v>7000</v>
      </c>
      <c r="M91" s="170"/>
      <c r="N91" s="173"/>
      <c r="O91" s="173"/>
    </row>
    <row r="92" spans="1:15" s="172" customFormat="1" ht="24.95" customHeight="1">
      <c r="A92" s="235">
        <v>7</v>
      </c>
      <c r="B92" s="197" t="s">
        <v>259</v>
      </c>
      <c r="C92" s="197">
        <f>+D92+E92+F92</f>
        <v>54347</v>
      </c>
      <c r="D92" s="197">
        <f>+D93+D94</f>
        <v>54347</v>
      </c>
      <c r="E92" s="197"/>
      <c r="F92" s="197"/>
      <c r="G92" s="197">
        <f>G93+G94</f>
        <v>0</v>
      </c>
      <c r="H92" s="197">
        <f>H93+H94</f>
        <v>2513</v>
      </c>
      <c r="I92" s="197"/>
      <c r="J92" s="197"/>
      <c r="K92" s="197">
        <f>+L92+M92</f>
        <v>56860</v>
      </c>
      <c r="L92" s="197">
        <f>+L93+L94</f>
        <v>56860</v>
      </c>
      <c r="M92" s="197"/>
      <c r="N92" s="173"/>
      <c r="O92" s="171"/>
    </row>
    <row r="93" spans="1:15" s="174" customFormat="1" ht="27" customHeight="1">
      <c r="A93" s="236" t="s">
        <v>153</v>
      </c>
      <c r="B93" s="170" t="s">
        <v>260</v>
      </c>
      <c r="C93" s="170"/>
      <c r="D93" s="170">
        <v>39347</v>
      </c>
      <c r="E93" s="170"/>
      <c r="F93" s="170"/>
      <c r="G93" s="170"/>
      <c r="H93" s="202">
        <v>2513</v>
      </c>
      <c r="I93" s="170"/>
      <c r="J93" s="170"/>
      <c r="K93" s="170"/>
      <c r="L93" s="170">
        <f t="shared" si="9"/>
        <v>41860</v>
      </c>
      <c r="M93" s="170"/>
      <c r="N93" s="173"/>
      <c r="O93" s="173"/>
    </row>
    <row r="94" spans="1:15" s="172" customFormat="1" ht="24.95" customHeight="1">
      <c r="A94" s="236" t="s">
        <v>153</v>
      </c>
      <c r="B94" s="55" t="s">
        <v>261</v>
      </c>
      <c r="C94" s="170"/>
      <c r="D94" s="170">
        <v>15000</v>
      </c>
      <c r="E94" s="170"/>
      <c r="F94" s="170"/>
      <c r="G94" s="170"/>
      <c r="H94" s="170"/>
      <c r="I94" s="170"/>
      <c r="J94" s="170"/>
      <c r="K94" s="170"/>
      <c r="L94" s="170">
        <f t="shared" si="9"/>
        <v>15000</v>
      </c>
      <c r="M94" s="170"/>
      <c r="N94" s="171"/>
      <c r="O94" s="171"/>
    </row>
    <row r="95" spans="1:15" s="172" customFormat="1" ht="24.95" customHeight="1">
      <c r="A95" s="235">
        <v>8</v>
      </c>
      <c r="B95" s="197" t="s">
        <v>262</v>
      </c>
      <c r="C95" s="197">
        <f>D95+E95+F95</f>
        <v>953864</v>
      </c>
      <c r="D95" s="197">
        <f>+D96+D97+D101+D102+D103+D104+D105+D106+D107+D108+E109</f>
        <v>134446</v>
      </c>
      <c r="E95" s="197">
        <v>725775</v>
      </c>
      <c r="F95" s="197">
        <v>93643</v>
      </c>
      <c r="G95" s="197">
        <f>+G96+G97+G101+G102+G103+G104+G105+G106+G107+G108+G109</f>
        <v>0</v>
      </c>
      <c r="H95" s="197">
        <f>+H96+H97+H101+H102+H103+H104+H105+H106+H107+H108+H109</f>
        <v>91039.381920000073</v>
      </c>
      <c r="I95" s="197">
        <f>+I96+I97+I101+I102+I103+I104+I105+I106+I107+I108+I109</f>
        <v>0</v>
      </c>
      <c r="J95" s="197">
        <f>+J96+J97+J101+J102+J103+J104+J105+J106+J107+J108+J109</f>
        <v>634735.61807999993</v>
      </c>
      <c r="K95" s="197">
        <f>+L95+M95</f>
        <v>953864</v>
      </c>
      <c r="L95" s="197">
        <f>+L96+L97+L101+L102+L103+L104+L105+L106+L107+L108+L109</f>
        <v>225485.38192000007</v>
      </c>
      <c r="M95" s="197">
        <f>F95+J95-I95</f>
        <v>728378.61807999993</v>
      </c>
      <c r="N95" s="173"/>
      <c r="O95" s="171"/>
    </row>
    <row r="96" spans="1:15" s="174" customFormat="1" ht="24.95" customHeight="1">
      <c r="A96" s="236" t="s">
        <v>153</v>
      </c>
      <c r="B96" s="170" t="s">
        <v>263</v>
      </c>
      <c r="C96" s="170"/>
      <c r="D96" s="170">
        <v>40496</v>
      </c>
      <c r="E96" s="170"/>
      <c r="F96" s="170"/>
      <c r="G96" s="170"/>
      <c r="H96" s="170"/>
      <c r="I96" s="170"/>
      <c r="J96" s="170"/>
      <c r="K96" s="170"/>
      <c r="L96" s="170">
        <f t="shared" si="9"/>
        <v>40496</v>
      </c>
      <c r="M96" s="170"/>
      <c r="N96" s="173"/>
      <c r="O96" s="173"/>
    </row>
    <row r="97" spans="1:15" s="172" customFormat="1" ht="24.95" customHeight="1">
      <c r="A97" s="236" t="s">
        <v>153</v>
      </c>
      <c r="B97" s="170" t="s">
        <v>264</v>
      </c>
      <c r="C97" s="170"/>
      <c r="D97" s="170">
        <f>SUM(D98:D100)</f>
        <v>3100</v>
      </c>
      <c r="E97" s="170"/>
      <c r="F97" s="170"/>
      <c r="G97" s="170"/>
      <c r="H97" s="170"/>
      <c r="I97" s="170"/>
      <c r="J97" s="170"/>
      <c r="K97" s="170"/>
      <c r="L97" s="170">
        <f t="shared" si="9"/>
        <v>3100</v>
      </c>
      <c r="M97" s="170"/>
      <c r="N97" s="171"/>
      <c r="O97" s="171"/>
    </row>
    <row r="98" spans="1:15" s="208" customFormat="1" ht="60.75" customHeight="1">
      <c r="A98" s="206" t="s">
        <v>225</v>
      </c>
      <c r="B98" s="204" t="s">
        <v>265</v>
      </c>
      <c r="C98" s="204"/>
      <c r="D98" s="204">
        <v>1850</v>
      </c>
      <c r="E98" s="204"/>
      <c r="F98" s="204"/>
      <c r="G98" s="204"/>
      <c r="H98" s="204"/>
      <c r="I98" s="204"/>
      <c r="J98" s="204"/>
      <c r="K98" s="204"/>
      <c r="L98" s="170">
        <f t="shared" si="9"/>
        <v>1850</v>
      </c>
      <c r="M98" s="204"/>
      <c r="N98" s="207"/>
      <c r="O98" s="207"/>
    </row>
    <row r="99" spans="1:15" s="208" customFormat="1" ht="36.75" customHeight="1">
      <c r="A99" s="206" t="s">
        <v>225</v>
      </c>
      <c r="B99" s="204" t="s">
        <v>266</v>
      </c>
      <c r="C99" s="204"/>
      <c r="D99" s="204">
        <v>750</v>
      </c>
      <c r="E99" s="204"/>
      <c r="F99" s="204"/>
      <c r="G99" s="204"/>
      <c r="H99" s="204"/>
      <c r="I99" s="204"/>
      <c r="J99" s="204"/>
      <c r="K99" s="204"/>
      <c r="L99" s="170">
        <f t="shared" si="9"/>
        <v>750</v>
      </c>
      <c r="M99" s="204"/>
      <c r="N99" s="207"/>
      <c r="O99" s="207"/>
    </row>
    <row r="100" spans="1:15" s="208" customFormat="1" ht="60">
      <c r="A100" s="206" t="s">
        <v>225</v>
      </c>
      <c r="B100" s="204" t="s">
        <v>267</v>
      </c>
      <c r="C100" s="204"/>
      <c r="D100" s="204">
        <v>500</v>
      </c>
      <c r="E100" s="204"/>
      <c r="F100" s="204"/>
      <c r="G100" s="204"/>
      <c r="H100" s="204"/>
      <c r="I100" s="204"/>
      <c r="J100" s="204"/>
      <c r="K100" s="204"/>
      <c r="L100" s="170">
        <f t="shared" si="9"/>
        <v>500</v>
      </c>
      <c r="M100" s="204"/>
      <c r="N100" s="207"/>
      <c r="O100" s="207"/>
    </row>
    <row r="101" spans="1:15" s="172" customFormat="1" ht="45">
      <c r="A101" s="236" t="s">
        <v>153</v>
      </c>
      <c r="B101" s="209" t="s">
        <v>268</v>
      </c>
      <c r="C101" s="170"/>
      <c r="D101" s="170">
        <v>220</v>
      </c>
      <c r="E101" s="170"/>
      <c r="F101" s="170"/>
      <c r="G101" s="170"/>
      <c r="H101" s="170"/>
      <c r="I101" s="170"/>
      <c r="J101" s="170"/>
      <c r="K101" s="170"/>
      <c r="L101" s="170">
        <f t="shared" si="9"/>
        <v>220</v>
      </c>
      <c r="M101" s="170"/>
      <c r="N101" s="171"/>
      <c r="O101" s="171"/>
    </row>
    <row r="102" spans="1:15" s="172" customFormat="1" ht="45">
      <c r="A102" s="236" t="s">
        <v>153</v>
      </c>
      <c r="B102" s="209" t="s">
        <v>269</v>
      </c>
      <c r="C102" s="170"/>
      <c r="D102" s="170">
        <v>2100</v>
      </c>
      <c r="E102" s="170"/>
      <c r="F102" s="170"/>
      <c r="G102" s="170"/>
      <c r="H102" s="170"/>
      <c r="I102" s="170"/>
      <c r="J102" s="170"/>
      <c r="K102" s="170"/>
      <c r="L102" s="170">
        <f t="shared" si="9"/>
        <v>2100</v>
      </c>
      <c r="M102" s="170"/>
      <c r="N102" s="171"/>
      <c r="O102" s="171"/>
    </row>
    <row r="103" spans="1:15" s="172" customFormat="1" ht="45">
      <c r="A103" s="236" t="s">
        <v>153</v>
      </c>
      <c r="B103" s="170" t="s">
        <v>270</v>
      </c>
      <c r="C103" s="170"/>
      <c r="D103" s="170">
        <v>62000</v>
      </c>
      <c r="E103" s="170"/>
      <c r="F103" s="170"/>
      <c r="G103" s="170"/>
      <c r="H103" s="170"/>
      <c r="I103" s="170"/>
      <c r="J103" s="170"/>
      <c r="K103" s="170"/>
      <c r="L103" s="170">
        <f t="shared" si="9"/>
        <v>62000</v>
      </c>
      <c r="M103" s="170"/>
      <c r="N103" s="171"/>
      <c r="O103" s="171"/>
    </row>
    <row r="104" spans="1:15" s="172" customFormat="1" ht="45">
      <c r="A104" s="236" t="s">
        <v>153</v>
      </c>
      <c r="B104" s="170" t="s">
        <v>271</v>
      </c>
      <c r="C104" s="170"/>
      <c r="D104" s="170">
        <v>5000</v>
      </c>
      <c r="E104" s="170"/>
      <c r="F104" s="170"/>
      <c r="G104" s="170"/>
      <c r="H104" s="170"/>
      <c r="I104" s="170"/>
      <c r="J104" s="170"/>
      <c r="K104" s="170"/>
      <c r="L104" s="170">
        <f t="shared" si="9"/>
        <v>5000</v>
      </c>
      <c r="M104" s="170"/>
      <c r="N104" s="171"/>
      <c r="O104" s="171"/>
    </row>
    <row r="105" spans="1:15" s="172" customFormat="1" ht="75">
      <c r="A105" s="236" t="s">
        <v>153</v>
      </c>
      <c r="B105" s="170" t="s">
        <v>272</v>
      </c>
      <c r="C105" s="170"/>
      <c r="D105" s="170">
        <v>3000</v>
      </c>
      <c r="E105" s="170"/>
      <c r="F105" s="170"/>
      <c r="G105" s="170"/>
      <c r="H105" s="170"/>
      <c r="I105" s="170"/>
      <c r="J105" s="170"/>
      <c r="K105" s="170"/>
      <c r="L105" s="170">
        <f t="shared" si="9"/>
        <v>3000</v>
      </c>
      <c r="M105" s="170"/>
      <c r="N105" s="171"/>
      <c r="O105" s="171"/>
    </row>
    <row r="106" spans="1:15" s="172" customFormat="1" ht="75">
      <c r="A106" s="236" t="s">
        <v>153</v>
      </c>
      <c r="B106" s="170" t="s">
        <v>273</v>
      </c>
      <c r="C106" s="170"/>
      <c r="D106" s="170">
        <v>6600</v>
      </c>
      <c r="E106" s="170"/>
      <c r="F106" s="170"/>
      <c r="G106" s="170"/>
      <c r="H106" s="170"/>
      <c r="I106" s="170"/>
      <c r="J106" s="170"/>
      <c r="K106" s="170"/>
      <c r="L106" s="170">
        <f t="shared" si="9"/>
        <v>6600</v>
      </c>
      <c r="M106" s="170"/>
      <c r="N106" s="171"/>
      <c r="O106" s="171"/>
    </row>
    <row r="107" spans="1:15" s="172" customFormat="1" ht="33" customHeight="1">
      <c r="A107" s="236" t="s">
        <v>153</v>
      </c>
      <c r="B107" s="170" t="s">
        <v>274</v>
      </c>
      <c r="C107" s="170"/>
      <c r="D107" s="170">
        <v>1540</v>
      </c>
      <c r="E107" s="170"/>
      <c r="F107" s="170"/>
      <c r="G107" s="170"/>
      <c r="H107" s="170"/>
      <c r="I107" s="170"/>
      <c r="J107" s="170"/>
      <c r="K107" s="170"/>
      <c r="L107" s="170">
        <f t="shared" si="9"/>
        <v>1540</v>
      </c>
      <c r="M107" s="170"/>
      <c r="N107" s="171"/>
      <c r="O107" s="171"/>
    </row>
    <row r="108" spans="1:15" s="172" customFormat="1" ht="30" customHeight="1">
      <c r="A108" s="236" t="s">
        <v>153</v>
      </c>
      <c r="B108" s="170" t="s">
        <v>275</v>
      </c>
      <c r="C108" s="170"/>
      <c r="D108" s="170">
        <v>10390</v>
      </c>
      <c r="E108" s="170"/>
      <c r="F108" s="170"/>
      <c r="G108" s="170"/>
      <c r="H108" s="170"/>
      <c r="I108" s="170"/>
      <c r="J108" s="170"/>
      <c r="K108" s="170"/>
      <c r="L108" s="170">
        <f t="shared" si="9"/>
        <v>10390</v>
      </c>
      <c r="M108" s="170"/>
      <c r="N108" s="171"/>
      <c r="O108" s="171"/>
    </row>
    <row r="109" spans="1:15" s="172" customFormat="1" ht="30" customHeight="1">
      <c r="A109" s="236" t="s">
        <v>153</v>
      </c>
      <c r="B109" s="170" t="s">
        <v>410</v>
      </c>
      <c r="C109" s="170"/>
      <c r="E109" s="170"/>
      <c r="F109" s="170"/>
      <c r="G109" s="170"/>
      <c r="H109" s="170">
        <v>91039.381920000073</v>
      </c>
      <c r="I109" s="170"/>
      <c r="J109" s="170">
        <v>634735.61807999993</v>
      </c>
      <c r="K109" s="170"/>
      <c r="L109" s="170">
        <f>D109+H109-G109</f>
        <v>91039.381920000073</v>
      </c>
      <c r="M109" s="170">
        <f>G109+J109-I109</f>
        <v>634735.61807999993</v>
      </c>
      <c r="N109" s="171"/>
      <c r="O109" s="171"/>
    </row>
    <row r="110" spans="1:15" s="174" customFormat="1" ht="24.95" customHeight="1">
      <c r="A110" s="235">
        <v>9</v>
      </c>
      <c r="B110" s="197" t="s">
        <v>276</v>
      </c>
      <c r="C110" s="197">
        <f>+D110+E110+F110</f>
        <v>331408</v>
      </c>
      <c r="D110" s="197">
        <f>+D111+D126+D127+D132+D135+D136</f>
        <v>234249</v>
      </c>
      <c r="E110" s="197">
        <v>23338</v>
      </c>
      <c r="F110" s="197">
        <v>73821</v>
      </c>
      <c r="G110" s="197">
        <f>+G111+G126+G127+G132+G135+G136+G137</f>
        <v>0</v>
      </c>
      <c r="H110" s="197">
        <f>+H111+H126+H127+H132+H135+H136+H137</f>
        <v>25702</v>
      </c>
      <c r="I110" s="197">
        <f>+I111+I126+I127+I132+I135+I136+I137</f>
        <v>0</v>
      </c>
      <c r="J110" s="197">
        <f>J127+J137</f>
        <v>46998.32286</v>
      </c>
      <c r="K110" s="197">
        <f>L110+M110</f>
        <v>380770.32286000001</v>
      </c>
      <c r="L110" s="197">
        <f>+L111+L126+L127+L132+L135+L136</f>
        <v>259951</v>
      </c>
      <c r="M110" s="197">
        <f>+F110+J110-I110</f>
        <v>120819.32286</v>
      </c>
      <c r="N110" s="173"/>
      <c r="O110" s="173"/>
    </row>
    <row r="111" spans="1:15" s="172" customFormat="1" ht="24.95" customHeight="1">
      <c r="A111" s="236" t="s">
        <v>153</v>
      </c>
      <c r="B111" s="170" t="s">
        <v>277</v>
      </c>
      <c r="C111" s="170"/>
      <c r="D111" s="170">
        <f>SUM(D112:D125)</f>
        <v>77936</v>
      </c>
      <c r="E111" s="170"/>
      <c r="F111" s="170"/>
      <c r="G111" s="170"/>
      <c r="H111" s="170">
        <f>SUM(H112:H125)</f>
        <v>3388</v>
      </c>
      <c r="I111" s="170"/>
      <c r="J111" s="170"/>
      <c r="K111" s="170"/>
      <c r="L111" s="170">
        <f t="shared" si="9"/>
        <v>81324</v>
      </c>
      <c r="M111" s="170"/>
      <c r="N111" s="171"/>
      <c r="O111" s="171"/>
    </row>
    <row r="112" spans="1:15" s="172" customFormat="1" ht="24.95" customHeight="1">
      <c r="A112" s="236" t="s">
        <v>225</v>
      </c>
      <c r="B112" s="170" t="s">
        <v>278</v>
      </c>
      <c r="C112" s="170"/>
      <c r="D112" s="170">
        <v>14000</v>
      </c>
      <c r="E112" s="170"/>
      <c r="F112" s="170"/>
      <c r="G112" s="170"/>
      <c r="H112" s="170">
        <v>3388</v>
      </c>
      <c r="I112" s="170"/>
      <c r="J112" s="170"/>
      <c r="K112" s="170"/>
      <c r="L112" s="170">
        <f t="shared" si="9"/>
        <v>17388</v>
      </c>
      <c r="M112" s="170"/>
      <c r="N112" s="171"/>
      <c r="O112" s="171"/>
    </row>
    <row r="113" spans="1:15" s="172" customFormat="1" ht="35.25" customHeight="1">
      <c r="A113" s="236" t="s">
        <v>225</v>
      </c>
      <c r="B113" s="170" t="s">
        <v>279</v>
      </c>
      <c r="C113" s="170"/>
      <c r="D113" s="170">
        <v>18000</v>
      </c>
      <c r="E113" s="170"/>
      <c r="F113" s="170"/>
      <c r="G113" s="170"/>
      <c r="H113" s="170"/>
      <c r="I113" s="170"/>
      <c r="J113" s="170"/>
      <c r="K113" s="170"/>
      <c r="L113" s="170">
        <f t="shared" si="9"/>
        <v>18000</v>
      </c>
      <c r="M113" s="170"/>
      <c r="N113" s="171"/>
      <c r="O113" s="171"/>
    </row>
    <row r="114" spans="1:15" s="172" customFormat="1" ht="33.75" customHeight="1">
      <c r="A114" s="236" t="s">
        <v>225</v>
      </c>
      <c r="B114" s="170" t="s">
        <v>280</v>
      </c>
      <c r="C114" s="170"/>
      <c r="D114" s="170">
        <v>1036</v>
      </c>
      <c r="E114" s="170"/>
      <c r="F114" s="170"/>
      <c r="G114" s="170"/>
      <c r="H114" s="170"/>
      <c r="I114" s="170"/>
      <c r="J114" s="170"/>
      <c r="K114" s="170"/>
      <c r="L114" s="170">
        <f t="shared" si="9"/>
        <v>1036</v>
      </c>
      <c r="M114" s="170"/>
      <c r="N114" s="171"/>
      <c r="O114" s="171"/>
    </row>
    <row r="115" spans="1:15" s="172" customFormat="1" ht="77.25" customHeight="1">
      <c r="A115" s="236" t="s">
        <v>225</v>
      </c>
      <c r="B115" s="170" t="s">
        <v>281</v>
      </c>
      <c r="C115" s="170"/>
      <c r="D115" s="170">
        <v>6000</v>
      </c>
      <c r="E115" s="170"/>
      <c r="F115" s="170"/>
      <c r="G115" s="170"/>
      <c r="H115" s="170"/>
      <c r="I115" s="170"/>
      <c r="J115" s="170"/>
      <c r="K115" s="170"/>
      <c r="L115" s="170">
        <f t="shared" si="9"/>
        <v>6000</v>
      </c>
      <c r="M115" s="170"/>
      <c r="N115" s="171"/>
      <c r="O115" s="171"/>
    </row>
    <row r="116" spans="1:15" s="172" customFormat="1" ht="24.95" customHeight="1">
      <c r="A116" s="236" t="s">
        <v>225</v>
      </c>
      <c r="B116" s="170" t="s">
        <v>282</v>
      </c>
      <c r="C116" s="170"/>
      <c r="D116" s="170">
        <v>400</v>
      </c>
      <c r="E116" s="170"/>
      <c r="F116" s="170"/>
      <c r="G116" s="170"/>
      <c r="H116" s="170"/>
      <c r="I116" s="170"/>
      <c r="J116" s="170"/>
      <c r="K116" s="170"/>
      <c r="L116" s="170">
        <f t="shared" si="9"/>
        <v>400</v>
      </c>
      <c r="M116" s="170"/>
      <c r="N116" s="171"/>
      <c r="O116" s="171"/>
    </row>
    <row r="117" spans="1:15" s="172" customFormat="1" ht="24.95" customHeight="1">
      <c r="A117" s="236" t="s">
        <v>225</v>
      </c>
      <c r="B117" s="170" t="s">
        <v>283</v>
      </c>
      <c r="C117" s="170"/>
      <c r="D117" s="170">
        <v>400</v>
      </c>
      <c r="E117" s="170"/>
      <c r="F117" s="170"/>
      <c r="G117" s="170"/>
      <c r="H117" s="170"/>
      <c r="I117" s="170"/>
      <c r="J117" s="170"/>
      <c r="K117" s="170"/>
      <c r="L117" s="170">
        <f t="shared" si="9"/>
        <v>400</v>
      </c>
      <c r="M117" s="170"/>
      <c r="N117" s="171"/>
      <c r="O117" s="171"/>
    </row>
    <row r="118" spans="1:15" s="172" customFormat="1" ht="39" customHeight="1">
      <c r="A118" s="236" t="s">
        <v>225</v>
      </c>
      <c r="B118" s="170" t="s">
        <v>284</v>
      </c>
      <c r="C118" s="170"/>
      <c r="D118" s="170">
        <v>1200</v>
      </c>
      <c r="E118" s="170"/>
      <c r="F118" s="170"/>
      <c r="G118" s="170"/>
      <c r="H118" s="170"/>
      <c r="I118" s="170"/>
      <c r="J118" s="170"/>
      <c r="K118" s="170"/>
      <c r="L118" s="170">
        <f t="shared" si="9"/>
        <v>1200</v>
      </c>
      <c r="M118" s="170"/>
      <c r="N118" s="171"/>
      <c r="O118" s="171"/>
    </row>
    <row r="119" spans="1:15" s="172" customFormat="1" ht="75">
      <c r="A119" s="236" t="s">
        <v>225</v>
      </c>
      <c r="B119" s="170" t="s">
        <v>285</v>
      </c>
      <c r="C119" s="170"/>
      <c r="D119" s="170">
        <v>350</v>
      </c>
      <c r="E119" s="170"/>
      <c r="F119" s="170"/>
      <c r="G119" s="170"/>
      <c r="H119" s="170"/>
      <c r="I119" s="170"/>
      <c r="J119" s="170"/>
      <c r="K119" s="170"/>
      <c r="L119" s="170">
        <f t="shared" si="9"/>
        <v>350</v>
      </c>
      <c r="M119" s="170"/>
      <c r="N119" s="171"/>
      <c r="O119" s="171"/>
    </row>
    <row r="120" spans="1:15" s="172" customFormat="1" ht="48" customHeight="1">
      <c r="A120" s="236" t="s">
        <v>225</v>
      </c>
      <c r="B120" s="170" t="s">
        <v>286</v>
      </c>
      <c r="C120" s="170"/>
      <c r="D120" s="170">
        <v>1000</v>
      </c>
      <c r="E120" s="170"/>
      <c r="F120" s="170"/>
      <c r="G120" s="170"/>
      <c r="H120" s="170"/>
      <c r="I120" s="170"/>
      <c r="J120" s="170"/>
      <c r="K120" s="170"/>
      <c r="L120" s="170">
        <f t="shared" si="9"/>
        <v>1000</v>
      </c>
      <c r="M120" s="170"/>
      <c r="N120" s="171"/>
      <c r="O120" s="171"/>
    </row>
    <row r="121" spans="1:15" s="172" customFormat="1" ht="75">
      <c r="A121" s="236" t="s">
        <v>225</v>
      </c>
      <c r="B121" s="201" t="s">
        <v>287</v>
      </c>
      <c r="C121" s="170"/>
      <c r="D121" s="170">
        <v>3000</v>
      </c>
      <c r="E121" s="170"/>
      <c r="F121" s="170"/>
      <c r="G121" s="170"/>
      <c r="H121" s="170"/>
      <c r="I121" s="170"/>
      <c r="J121" s="170"/>
      <c r="K121" s="170"/>
      <c r="L121" s="170">
        <f t="shared" si="9"/>
        <v>3000</v>
      </c>
      <c r="M121" s="170"/>
      <c r="N121" s="171"/>
      <c r="O121" s="171"/>
    </row>
    <row r="122" spans="1:15" s="172" customFormat="1" ht="30.75" customHeight="1">
      <c r="A122" s="236" t="s">
        <v>225</v>
      </c>
      <c r="B122" s="170" t="s">
        <v>288</v>
      </c>
      <c r="C122" s="170"/>
      <c r="D122" s="170">
        <v>2500</v>
      </c>
      <c r="E122" s="170"/>
      <c r="F122" s="170"/>
      <c r="G122" s="170"/>
      <c r="H122" s="170"/>
      <c r="I122" s="170"/>
      <c r="J122" s="170"/>
      <c r="K122" s="170"/>
      <c r="L122" s="170">
        <f t="shared" si="9"/>
        <v>2500</v>
      </c>
      <c r="M122" s="170"/>
      <c r="N122" s="171"/>
      <c r="O122" s="171"/>
    </row>
    <row r="123" spans="1:15" s="172" customFormat="1" ht="40.5" customHeight="1">
      <c r="A123" s="236" t="s">
        <v>225</v>
      </c>
      <c r="B123" s="170" t="s">
        <v>289</v>
      </c>
      <c r="C123" s="170"/>
      <c r="D123" s="170">
        <v>5000</v>
      </c>
      <c r="E123" s="170"/>
      <c r="F123" s="170"/>
      <c r="G123" s="170"/>
      <c r="H123" s="170"/>
      <c r="I123" s="170"/>
      <c r="J123" s="170"/>
      <c r="K123" s="170"/>
      <c r="L123" s="170">
        <f t="shared" si="9"/>
        <v>5000</v>
      </c>
      <c r="M123" s="170"/>
      <c r="N123" s="171"/>
      <c r="O123" s="171"/>
    </row>
    <row r="124" spans="1:15" s="172" customFormat="1" ht="45">
      <c r="A124" s="236" t="s">
        <v>225</v>
      </c>
      <c r="B124" s="170" t="s">
        <v>290</v>
      </c>
      <c r="C124" s="170"/>
      <c r="D124" s="170">
        <v>3050</v>
      </c>
      <c r="E124" s="170"/>
      <c r="F124" s="170"/>
      <c r="G124" s="170"/>
      <c r="H124" s="170"/>
      <c r="I124" s="170"/>
      <c r="J124" s="170"/>
      <c r="K124" s="170"/>
      <c r="L124" s="170">
        <f t="shared" si="9"/>
        <v>3050</v>
      </c>
      <c r="M124" s="170"/>
      <c r="N124" s="171"/>
      <c r="O124" s="171"/>
    </row>
    <row r="125" spans="1:15" s="172" customFormat="1" ht="75">
      <c r="A125" s="236" t="s">
        <v>225</v>
      </c>
      <c r="B125" s="170" t="s">
        <v>291</v>
      </c>
      <c r="C125" s="170"/>
      <c r="D125" s="170">
        <v>22000</v>
      </c>
      <c r="E125" s="170"/>
      <c r="F125" s="170"/>
      <c r="G125" s="170"/>
      <c r="H125" s="170"/>
      <c r="I125" s="170"/>
      <c r="J125" s="170"/>
      <c r="K125" s="170"/>
      <c r="L125" s="170">
        <f t="shared" si="9"/>
        <v>22000</v>
      </c>
      <c r="M125" s="170"/>
      <c r="N125" s="171"/>
      <c r="O125" s="171"/>
    </row>
    <row r="126" spans="1:15" s="172" customFormat="1" ht="29.25" customHeight="1">
      <c r="A126" s="236" t="s">
        <v>153</v>
      </c>
      <c r="B126" s="209" t="s">
        <v>292</v>
      </c>
      <c r="C126" s="170"/>
      <c r="D126" s="170">
        <v>29000</v>
      </c>
      <c r="E126" s="170"/>
      <c r="F126" s="170"/>
      <c r="G126" s="170"/>
      <c r="H126" s="170"/>
      <c r="I126" s="170"/>
      <c r="J126" s="170"/>
      <c r="K126" s="170"/>
      <c r="L126" s="170">
        <f t="shared" si="9"/>
        <v>29000</v>
      </c>
      <c r="M126" s="170"/>
      <c r="N126" s="171"/>
      <c r="O126" s="171"/>
    </row>
    <row r="127" spans="1:15" s="174" customFormat="1" ht="36" customHeight="1">
      <c r="A127" s="235" t="s">
        <v>153</v>
      </c>
      <c r="B127" s="170" t="s">
        <v>293</v>
      </c>
      <c r="C127" s="170"/>
      <c r="D127" s="170">
        <f>+D128+D129+D130+D131</f>
        <v>70400</v>
      </c>
      <c r="E127" s="197"/>
      <c r="F127" s="197"/>
      <c r="G127" s="170"/>
      <c r="H127" s="170">
        <f>+H128+H129+H130+H131</f>
        <v>22314</v>
      </c>
      <c r="I127" s="197"/>
      <c r="J127" s="170">
        <f>+J128+J129+J130+J131</f>
        <v>23660.32286</v>
      </c>
      <c r="K127" s="170"/>
      <c r="L127" s="170">
        <f t="shared" si="9"/>
        <v>92714</v>
      </c>
      <c r="M127" s="197"/>
      <c r="N127" s="173"/>
      <c r="O127" s="173"/>
    </row>
    <row r="128" spans="1:15" s="212" customFormat="1" ht="60">
      <c r="A128" s="210" t="s">
        <v>225</v>
      </c>
      <c r="B128" s="204" t="s">
        <v>294</v>
      </c>
      <c r="C128" s="199"/>
      <c r="D128" s="204">
        <v>22000</v>
      </c>
      <c r="E128" s="199"/>
      <c r="F128" s="199"/>
      <c r="G128" s="204"/>
      <c r="H128" s="204">
        <v>22314</v>
      </c>
      <c r="I128" s="199"/>
      <c r="J128" s="204">
        <v>23660.32286</v>
      </c>
      <c r="K128" s="199"/>
      <c r="L128" s="204">
        <f>D128+H128-G128</f>
        <v>44314</v>
      </c>
      <c r="M128" s="204">
        <f>F128+J128-I128</f>
        <v>23660.32286</v>
      </c>
      <c r="N128" s="211"/>
      <c r="O128" s="211"/>
    </row>
    <row r="129" spans="1:15" s="212" customFormat="1" ht="24.95" customHeight="1">
      <c r="A129" s="210" t="s">
        <v>225</v>
      </c>
      <c r="B129" s="204" t="s">
        <v>295</v>
      </c>
      <c r="C129" s="199"/>
      <c r="D129" s="204">
        <v>26100</v>
      </c>
      <c r="E129" s="199"/>
      <c r="F129" s="199"/>
      <c r="G129" s="204"/>
      <c r="H129" s="204"/>
      <c r="I129" s="199"/>
      <c r="J129" s="199"/>
      <c r="K129" s="199"/>
      <c r="L129" s="170">
        <f t="shared" si="9"/>
        <v>26100</v>
      </c>
      <c r="M129" s="199"/>
      <c r="N129" s="211"/>
      <c r="O129" s="211"/>
    </row>
    <row r="130" spans="1:15" s="208" customFormat="1" ht="24.95" customHeight="1">
      <c r="A130" s="210" t="s">
        <v>225</v>
      </c>
      <c r="B130" s="204" t="s">
        <v>296</v>
      </c>
      <c r="C130" s="204"/>
      <c r="D130" s="204">
        <v>16300</v>
      </c>
      <c r="E130" s="204"/>
      <c r="F130" s="204"/>
      <c r="G130" s="204"/>
      <c r="H130" s="204"/>
      <c r="I130" s="204"/>
      <c r="J130" s="204"/>
      <c r="K130" s="204"/>
      <c r="L130" s="170">
        <f t="shared" si="9"/>
        <v>16300</v>
      </c>
      <c r="M130" s="204"/>
      <c r="N130" s="207"/>
      <c r="O130" s="207"/>
    </row>
    <row r="131" spans="1:15" s="208" customFormat="1" ht="24.95" customHeight="1">
      <c r="A131" s="210" t="s">
        <v>225</v>
      </c>
      <c r="B131" s="204" t="s">
        <v>297</v>
      </c>
      <c r="C131" s="204"/>
      <c r="D131" s="204">
        <v>6000</v>
      </c>
      <c r="E131" s="204"/>
      <c r="F131" s="204"/>
      <c r="G131" s="204"/>
      <c r="H131" s="204"/>
      <c r="I131" s="204"/>
      <c r="J131" s="204"/>
      <c r="K131" s="204"/>
      <c r="L131" s="170">
        <f t="shared" si="9"/>
        <v>6000</v>
      </c>
      <c r="M131" s="204"/>
      <c r="N131" s="207"/>
      <c r="O131" s="207"/>
    </row>
    <row r="132" spans="1:15" s="172" customFormat="1" ht="45">
      <c r="A132" s="236" t="s">
        <v>153</v>
      </c>
      <c r="B132" s="170" t="s">
        <v>298</v>
      </c>
      <c r="C132" s="170"/>
      <c r="D132" s="170">
        <v>26118</v>
      </c>
      <c r="E132" s="170"/>
      <c r="F132" s="170"/>
      <c r="G132" s="170"/>
      <c r="H132" s="170"/>
      <c r="I132" s="170"/>
      <c r="J132" s="170"/>
      <c r="K132" s="170"/>
      <c r="L132" s="170">
        <f>D132+H132-G132</f>
        <v>26118</v>
      </c>
      <c r="M132" s="170"/>
      <c r="N132" s="171"/>
      <c r="O132" s="171"/>
    </row>
    <row r="133" spans="1:15" s="172" customFormat="1" ht="34.5" customHeight="1">
      <c r="A133" s="220" t="s">
        <v>225</v>
      </c>
      <c r="B133" s="202" t="s">
        <v>530</v>
      </c>
      <c r="C133" s="202"/>
      <c r="D133" s="221">
        <v>15332.074215000001</v>
      </c>
      <c r="E133" s="170"/>
      <c r="F133" s="170"/>
      <c r="G133" s="170"/>
      <c r="H133" s="170"/>
      <c r="I133" s="170"/>
      <c r="J133" s="170"/>
      <c r="K133" s="170"/>
      <c r="L133" s="221">
        <f>D133+H133-G133</f>
        <v>15332.074215000001</v>
      </c>
      <c r="M133" s="170"/>
      <c r="N133" s="171"/>
      <c r="O133" s="171"/>
    </row>
    <row r="134" spans="1:15" s="172" customFormat="1" ht="34.5" customHeight="1">
      <c r="A134" s="220" t="s">
        <v>225</v>
      </c>
      <c r="B134" s="202" t="s">
        <v>531</v>
      </c>
      <c r="C134" s="202"/>
      <c r="D134" s="221">
        <f>D132-D133</f>
        <v>10785.925784999999</v>
      </c>
      <c r="E134" s="170"/>
      <c r="F134" s="170"/>
      <c r="G134" s="170"/>
      <c r="H134" s="170"/>
      <c r="I134" s="170"/>
      <c r="J134" s="170"/>
      <c r="K134" s="170"/>
      <c r="L134" s="221">
        <f>D134+H134-G134</f>
        <v>10785.925784999999</v>
      </c>
      <c r="M134" s="170"/>
      <c r="N134" s="171"/>
      <c r="O134" s="171"/>
    </row>
    <row r="135" spans="1:15" s="172" customFormat="1" ht="46.5" customHeight="1">
      <c r="A135" s="236" t="s">
        <v>153</v>
      </c>
      <c r="B135" s="170" t="s">
        <v>299</v>
      </c>
      <c r="C135" s="170"/>
      <c r="D135" s="170">
        <v>19915</v>
      </c>
      <c r="E135" s="170"/>
      <c r="F135" s="170"/>
      <c r="G135" s="170"/>
      <c r="H135" s="170"/>
      <c r="I135" s="170"/>
      <c r="J135" s="170"/>
      <c r="K135" s="170"/>
      <c r="L135" s="170">
        <f t="shared" si="9"/>
        <v>19915</v>
      </c>
      <c r="M135" s="170"/>
      <c r="N135" s="171"/>
      <c r="O135" s="171"/>
    </row>
    <row r="136" spans="1:15" s="172" customFormat="1" ht="30" customHeight="1">
      <c r="A136" s="236" t="s">
        <v>153</v>
      </c>
      <c r="B136" s="170" t="s">
        <v>300</v>
      </c>
      <c r="C136" s="170"/>
      <c r="D136" s="170">
        <v>10880</v>
      </c>
      <c r="E136" s="170"/>
      <c r="F136" s="170"/>
      <c r="G136" s="170"/>
      <c r="H136" s="170"/>
      <c r="I136" s="170"/>
      <c r="J136" s="170"/>
      <c r="K136" s="170"/>
      <c r="L136" s="170">
        <f t="shared" si="9"/>
        <v>10880</v>
      </c>
      <c r="M136" s="170"/>
      <c r="N136" s="171"/>
      <c r="O136" s="171"/>
    </row>
    <row r="137" spans="1:15" s="172" customFormat="1" ht="30" customHeight="1">
      <c r="A137" s="236" t="s">
        <v>153</v>
      </c>
      <c r="B137" s="170" t="s">
        <v>410</v>
      </c>
      <c r="C137" s="170"/>
      <c r="D137" s="170"/>
      <c r="E137" s="170"/>
      <c r="F137" s="170"/>
      <c r="G137" s="170"/>
      <c r="H137" s="170"/>
      <c r="I137" s="170"/>
      <c r="J137" s="170">
        <v>23338</v>
      </c>
      <c r="K137" s="170"/>
      <c r="L137" s="170">
        <f t="shared" si="9"/>
        <v>0</v>
      </c>
      <c r="M137" s="170">
        <f>F137+J137-I137</f>
        <v>23338</v>
      </c>
      <c r="N137" s="171"/>
      <c r="O137" s="171"/>
    </row>
    <row r="138" spans="1:15" s="174" customFormat="1" ht="24.95" customHeight="1">
      <c r="A138" s="235">
        <v>10</v>
      </c>
      <c r="B138" s="197" t="s">
        <v>301</v>
      </c>
      <c r="C138" s="197">
        <f>D138+E138+F138</f>
        <v>168231</v>
      </c>
      <c r="D138" s="197">
        <f>SUM(D139:D144)</f>
        <v>132811</v>
      </c>
      <c r="E138" s="197">
        <v>20950</v>
      </c>
      <c r="F138" s="197">
        <v>14470</v>
      </c>
      <c r="G138" s="197"/>
      <c r="H138" s="197"/>
      <c r="I138" s="197"/>
      <c r="J138" s="197">
        <f>+E138</f>
        <v>20950</v>
      </c>
      <c r="K138" s="197">
        <f>L138+M138</f>
        <v>168231</v>
      </c>
      <c r="L138" s="197">
        <f>SUM(L139:L144)</f>
        <v>132811</v>
      </c>
      <c r="M138" s="197">
        <f>+F138+J138-I138</f>
        <v>35420</v>
      </c>
      <c r="N138" s="173"/>
      <c r="O138" s="173"/>
    </row>
    <row r="139" spans="1:15" s="172" customFormat="1" ht="90">
      <c r="A139" s="236" t="s">
        <v>153</v>
      </c>
      <c r="B139" s="213" t="s">
        <v>302</v>
      </c>
      <c r="C139" s="170"/>
      <c r="D139" s="170">
        <v>73011</v>
      </c>
      <c r="E139" s="170"/>
      <c r="F139" s="170"/>
      <c r="G139" s="170"/>
      <c r="H139" s="170"/>
      <c r="I139" s="170"/>
      <c r="J139" s="170"/>
      <c r="K139" s="170"/>
      <c r="L139" s="170">
        <f t="shared" si="9"/>
        <v>73011</v>
      </c>
      <c r="M139" s="170"/>
      <c r="N139" s="171"/>
      <c r="O139" s="171"/>
    </row>
    <row r="140" spans="1:15" s="172" customFormat="1" ht="37.5" customHeight="1">
      <c r="A140" s="236" t="s">
        <v>153</v>
      </c>
      <c r="B140" s="213" t="s">
        <v>303</v>
      </c>
      <c r="C140" s="170"/>
      <c r="D140" s="170">
        <v>14000</v>
      </c>
      <c r="E140" s="170"/>
      <c r="F140" s="170"/>
      <c r="G140" s="170"/>
      <c r="H140" s="170"/>
      <c r="I140" s="170"/>
      <c r="J140" s="170"/>
      <c r="K140" s="170"/>
      <c r="L140" s="170">
        <f t="shared" si="9"/>
        <v>14000</v>
      </c>
      <c r="M140" s="170"/>
      <c r="N140" s="171"/>
      <c r="O140" s="171"/>
    </row>
    <row r="141" spans="1:15" s="172" customFormat="1" ht="45">
      <c r="A141" s="236" t="s">
        <v>153</v>
      </c>
      <c r="B141" s="213" t="s">
        <v>304</v>
      </c>
      <c r="C141" s="170"/>
      <c r="D141" s="170">
        <v>30000</v>
      </c>
      <c r="E141" s="170"/>
      <c r="F141" s="170"/>
      <c r="G141" s="170"/>
      <c r="H141" s="170"/>
      <c r="I141" s="170"/>
      <c r="J141" s="170"/>
      <c r="K141" s="170"/>
      <c r="L141" s="170">
        <f t="shared" si="9"/>
        <v>30000</v>
      </c>
      <c r="M141" s="170"/>
      <c r="N141" s="171"/>
      <c r="O141" s="171"/>
    </row>
    <row r="142" spans="1:15" s="172" customFormat="1" ht="111" customHeight="1">
      <c r="A142" s="236" t="s">
        <v>153</v>
      </c>
      <c r="B142" s="213" t="s">
        <v>305</v>
      </c>
      <c r="C142" s="170"/>
      <c r="D142" s="170">
        <v>2500</v>
      </c>
      <c r="E142" s="170"/>
      <c r="F142" s="170"/>
      <c r="G142" s="170"/>
      <c r="H142" s="170"/>
      <c r="I142" s="170"/>
      <c r="J142" s="170"/>
      <c r="K142" s="170"/>
      <c r="L142" s="170">
        <f t="shared" si="9"/>
        <v>2500</v>
      </c>
      <c r="M142" s="170"/>
      <c r="N142" s="171"/>
      <c r="O142" s="171"/>
    </row>
    <row r="143" spans="1:15" s="172" customFormat="1" ht="111" customHeight="1">
      <c r="A143" s="236" t="s">
        <v>153</v>
      </c>
      <c r="B143" s="213" t="s">
        <v>306</v>
      </c>
      <c r="C143" s="170"/>
      <c r="D143" s="170">
        <v>2500</v>
      </c>
      <c r="E143" s="170"/>
      <c r="F143" s="170"/>
      <c r="G143" s="170"/>
      <c r="H143" s="170"/>
      <c r="I143" s="170"/>
      <c r="J143" s="170"/>
      <c r="K143" s="170"/>
      <c r="L143" s="170">
        <f t="shared" si="9"/>
        <v>2500</v>
      </c>
      <c r="M143" s="170"/>
      <c r="N143" s="171"/>
      <c r="O143" s="171"/>
    </row>
    <row r="144" spans="1:15" s="172" customFormat="1" ht="35.25" customHeight="1">
      <c r="A144" s="236" t="s">
        <v>153</v>
      </c>
      <c r="B144" s="170" t="s">
        <v>307</v>
      </c>
      <c r="C144" s="170"/>
      <c r="D144" s="170">
        <v>10800</v>
      </c>
      <c r="E144" s="170"/>
      <c r="F144" s="170"/>
      <c r="G144" s="170"/>
      <c r="H144" s="170"/>
      <c r="I144" s="170"/>
      <c r="J144" s="170"/>
      <c r="K144" s="170"/>
      <c r="L144" s="170">
        <f t="shared" si="9"/>
        <v>10800</v>
      </c>
      <c r="M144" s="170"/>
      <c r="N144" s="171"/>
      <c r="O144" s="171"/>
    </row>
    <row r="145" spans="1:15" s="172" customFormat="1" ht="33.75" customHeight="1">
      <c r="A145" s="235">
        <v>11</v>
      </c>
      <c r="B145" s="197" t="s">
        <v>308</v>
      </c>
      <c r="C145" s="197">
        <f>+D145+E145+F145</f>
        <v>2198261.3725000001</v>
      </c>
      <c r="D145" s="197">
        <f>+D146+D147+D148+D149+D150+D151+D154+D155+D156+D157+D158+D159+D163+D164+D165+D166+D167+D168+D169+D170+D171+D172+D173+D174+D175+D176+D177+D178</f>
        <v>911271.37250000006</v>
      </c>
      <c r="E145" s="197">
        <v>1208744</v>
      </c>
      <c r="F145" s="197">
        <v>78246</v>
      </c>
      <c r="G145" s="197">
        <f>+G146+G147+G148+G149+G150+G151+G154+G155+G156+G157+G158+G159+G163+G164+G165+G166+G167+G168+G169+G170+G171+G172+G173+G174+G175+G176+G177+G178</f>
        <v>0</v>
      </c>
      <c r="H145" s="197">
        <f>+H146+H147+H148+H149+H150+H151+H154+H155+H156+H157+H158+H159+H163+H164+H165+H166+H167+H168+H169+H170+H171+H172+H173+H174+H175+H176+H177+H178</f>
        <v>518391</v>
      </c>
      <c r="I145" s="197">
        <f>+I146+I147+I148+I149+I150+I151+I154+I155+I156+I157+I158+I159+I163+I164+I165+I166+I167+I168+I169+I170+I171+I172+I173+I174+I175+I176+I177+I178</f>
        <v>0</v>
      </c>
      <c r="J145" s="197">
        <f>+J146+J147+J148+J149+J150+J151+J154+J155+J156+J157+J158+J159+J163+J164+J165+J166+J167+J168+J169+J170+J171+J172+J173+J174+J175+J176+J177+J178</f>
        <v>690353</v>
      </c>
      <c r="K145" s="197">
        <f>L145+M145</f>
        <v>2198261.3725000001</v>
      </c>
      <c r="L145" s="197">
        <f>+L146+L147+L148+L149+L150+L151+L154+L155+L156+L157+L158+L159+L163+L164+L165+L166+L167+L168+L169+L170+L171+L172+L173+L174+L175+L176+L177+L178</f>
        <v>1429662.3725000001</v>
      </c>
      <c r="M145" s="197">
        <f>F145+J145-I145</f>
        <v>768599</v>
      </c>
      <c r="N145" s="173"/>
      <c r="O145" s="171"/>
    </row>
    <row r="146" spans="1:15" s="172" customFormat="1" ht="63.75" customHeight="1">
      <c r="A146" s="236" t="s">
        <v>153</v>
      </c>
      <c r="B146" s="201" t="s">
        <v>309</v>
      </c>
      <c r="C146" s="170"/>
      <c r="D146" s="170">
        <v>91743</v>
      </c>
      <c r="E146" s="170"/>
      <c r="F146" s="170"/>
      <c r="G146" s="170"/>
      <c r="H146" s="170"/>
      <c r="I146" s="170"/>
      <c r="J146" s="170"/>
      <c r="K146" s="170"/>
      <c r="L146" s="170">
        <f t="shared" si="9"/>
        <v>91743</v>
      </c>
      <c r="M146" s="170"/>
      <c r="N146" s="171"/>
      <c r="O146" s="171"/>
    </row>
    <row r="147" spans="1:15" s="172" customFormat="1" ht="27.75" customHeight="1">
      <c r="A147" s="236" t="s">
        <v>153</v>
      </c>
      <c r="B147" s="170" t="s">
        <v>310</v>
      </c>
      <c r="C147" s="170"/>
      <c r="D147" s="170">
        <v>14390</v>
      </c>
      <c r="E147" s="170"/>
      <c r="F147" s="170"/>
      <c r="G147" s="170"/>
      <c r="H147" s="170"/>
      <c r="I147" s="170"/>
      <c r="J147" s="170"/>
      <c r="K147" s="170"/>
      <c r="L147" s="170">
        <f t="shared" si="9"/>
        <v>14390</v>
      </c>
      <c r="M147" s="170"/>
      <c r="N147" s="171"/>
      <c r="O147" s="171"/>
    </row>
    <row r="148" spans="1:15" s="172" customFormat="1" ht="39.75" customHeight="1">
      <c r="A148" s="236" t="s">
        <v>153</v>
      </c>
      <c r="B148" s="170" t="s">
        <v>311</v>
      </c>
      <c r="C148" s="170"/>
      <c r="D148" s="170">
        <v>9613</v>
      </c>
      <c r="E148" s="170"/>
      <c r="F148" s="170"/>
      <c r="G148" s="170"/>
      <c r="H148" s="170"/>
      <c r="I148" s="170"/>
      <c r="J148" s="170"/>
      <c r="K148" s="170"/>
      <c r="L148" s="170">
        <f t="shared" si="9"/>
        <v>9613</v>
      </c>
      <c r="M148" s="170"/>
      <c r="N148" s="171"/>
      <c r="O148" s="171"/>
    </row>
    <row r="149" spans="1:15" s="172" customFormat="1" ht="24.95" customHeight="1">
      <c r="A149" s="236" t="s">
        <v>153</v>
      </c>
      <c r="B149" s="170" t="s">
        <v>312</v>
      </c>
      <c r="C149" s="170"/>
      <c r="D149" s="170">
        <v>1400</v>
      </c>
      <c r="E149" s="170"/>
      <c r="F149" s="170"/>
      <c r="G149" s="170"/>
      <c r="H149" s="170"/>
      <c r="I149" s="170"/>
      <c r="J149" s="170"/>
      <c r="K149" s="170"/>
      <c r="L149" s="170">
        <f t="shared" si="9"/>
        <v>1400</v>
      </c>
      <c r="M149" s="170"/>
      <c r="N149" s="171"/>
      <c r="O149" s="171"/>
    </row>
    <row r="150" spans="1:15" s="172" customFormat="1" ht="39" customHeight="1">
      <c r="A150" s="236" t="s">
        <v>153</v>
      </c>
      <c r="B150" s="170" t="s">
        <v>313</v>
      </c>
      <c r="C150" s="170"/>
      <c r="D150" s="170">
        <v>570</v>
      </c>
      <c r="E150" s="170"/>
      <c r="F150" s="170"/>
      <c r="G150" s="170"/>
      <c r="H150" s="170"/>
      <c r="I150" s="170"/>
      <c r="J150" s="170"/>
      <c r="K150" s="170"/>
      <c r="L150" s="170">
        <f t="shared" si="9"/>
        <v>570</v>
      </c>
      <c r="M150" s="170"/>
      <c r="N150" s="171"/>
      <c r="O150" s="171"/>
    </row>
    <row r="151" spans="1:15" s="172" customFormat="1" ht="30.75" customHeight="1">
      <c r="A151" s="236" t="s">
        <v>153</v>
      </c>
      <c r="B151" s="170" t="s">
        <v>314</v>
      </c>
      <c r="C151" s="170"/>
      <c r="D151" s="170">
        <f>+D152+D153</f>
        <v>11372</v>
      </c>
      <c r="E151" s="170"/>
      <c r="F151" s="170"/>
      <c r="G151" s="170"/>
      <c r="H151" s="170"/>
      <c r="I151" s="170"/>
      <c r="J151" s="170"/>
      <c r="K151" s="170"/>
      <c r="L151" s="170">
        <f t="shared" si="9"/>
        <v>11372</v>
      </c>
      <c r="M151" s="170"/>
      <c r="N151" s="171"/>
      <c r="O151" s="171"/>
    </row>
    <row r="152" spans="1:15" s="208" customFormat="1" ht="26.25" customHeight="1">
      <c r="A152" s="206" t="s">
        <v>225</v>
      </c>
      <c r="B152" s="204" t="s">
        <v>315</v>
      </c>
      <c r="C152" s="204"/>
      <c r="D152" s="204">
        <v>5372</v>
      </c>
      <c r="E152" s="204"/>
      <c r="F152" s="204"/>
      <c r="G152" s="204"/>
      <c r="H152" s="204"/>
      <c r="I152" s="204"/>
      <c r="J152" s="204"/>
      <c r="K152" s="204"/>
      <c r="L152" s="170">
        <f t="shared" si="9"/>
        <v>5372</v>
      </c>
      <c r="M152" s="204"/>
      <c r="N152" s="207"/>
      <c r="O152" s="207"/>
    </row>
    <row r="153" spans="1:15" s="208" customFormat="1" ht="39.75" customHeight="1">
      <c r="A153" s="206" t="s">
        <v>225</v>
      </c>
      <c r="B153" s="204" t="s">
        <v>316</v>
      </c>
      <c r="C153" s="204"/>
      <c r="D153" s="204">
        <v>6000</v>
      </c>
      <c r="E153" s="204"/>
      <c r="F153" s="204"/>
      <c r="G153" s="204"/>
      <c r="H153" s="204"/>
      <c r="I153" s="204"/>
      <c r="J153" s="204"/>
      <c r="K153" s="204"/>
      <c r="L153" s="170">
        <f t="shared" si="9"/>
        <v>6000</v>
      </c>
      <c r="M153" s="204"/>
      <c r="N153" s="207"/>
      <c r="O153" s="207"/>
    </row>
    <row r="154" spans="1:15" s="172" customFormat="1" ht="24.95" customHeight="1">
      <c r="A154" s="236" t="s">
        <v>153</v>
      </c>
      <c r="B154" s="170" t="s">
        <v>317</v>
      </c>
      <c r="C154" s="170"/>
      <c r="D154" s="170">
        <v>2710</v>
      </c>
      <c r="E154" s="170"/>
      <c r="F154" s="170"/>
      <c r="G154" s="170"/>
      <c r="H154" s="170"/>
      <c r="I154" s="170"/>
      <c r="J154" s="170"/>
      <c r="K154" s="170"/>
      <c r="L154" s="170">
        <f t="shared" ref="L154:L183" si="10">D154+H154-G154</f>
        <v>2710</v>
      </c>
      <c r="M154" s="170"/>
      <c r="N154" s="171"/>
      <c r="O154" s="171"/>
    </row>
    <row r="155" spans="1:15" s="172" customFormat="1" ht="45">
      <c r="A155" s="236" t="s">
        <v>153</v>
      </c>
      <c r="B155" s="170" t="s">
        <v>318</v>
      </c>
      <c r="C155" s="170"/>
      <c r="D155" s="170">
        <v>7700</v>
      </c>
      <c r="E155" s="170"/>
      <c r="F155" s="170"/>
      <c r="G155" s="170"/>
      <c r="H155" s="170"/>
      <c r="I155" s="170"/>
      <c r="J155" s="170"/>
      <c r="K155" s="170"/>
      <c r="L155" s="170">
        <f t="shared" si="10"/>
        <v>7700</v>
      </c>
      <c r="M155" s="170"/>
      <c r="N155" s="171"/>
      <c r="O155" s="171"/>
    </row>
    <row r="156" spans="1:15" s="172" customFormat="1" ht="90">
      <c r="A156" s="236" t="s">
        <v>153</v>
      </c>
      <c r="B156" s="170" t="s">
        <v>319</v>
      </c>
      <c r="C156" s="170"/>
      <c r="D156" s="170">
        <v>14390</v>
      </c>
      <c r="E156" s="170"/>
      <c r="F156" s="170"/>
      <c r="G156" s="170"/>
      <c r="H156" s="170"/>
      <c r="I156" s="170"/>
      <c r="J156" s="170"/>
      <c r="K156" s="170"/>
      <c r="L156" s="170">
        <f t="shared" si="10"/>
        <v>14390</v>
      </c>
      <c r="M156" s="170"/>
      <c r="N156" s="171"/>
      <c r="O156" s="171"/>
    </row>
    <row r="157" spans="1:15" s="172" customFormat="1" ht="41.25" customHeight="1">
      <c r="A157" s="236" t="s">
        <v>153</v>
      </c>
      <c r="B157" s="170" t="s">
        <v>320</v>
      </c>
      <c r="C157" s="170">
        <v>105336</v>
      </c>
      <c r="D157" s="170">
        <v>52358</v>
      </c>
      <c r="E157" s="170">
        <v>52978</v>
      </c>
      <c r="F157" s="170"/>
      <c r="G157" s="170"/>
      <c r="H157" s="170"/>
      <c r="I157" s="170"/>
      <c r="J157" s="170"/>
      <c r="K157" s="170"/>
      <c r="L157" s="170">
        <f t="shared" si="10"/>
        <v>52358</v>
      </c>
      <c r="M157" s="170">
        <f>F157+J157-I157</f>
        <v>0</v>
      </c>
      <c r="N157" s="171"/>
      <c r="O157" s="171"/>
    </row>
    <row r="158" spans="1:15" s="172" customFormat="1" ht="36" customHeight="1">
      <c r="A158" s="236" t="s">
        <v>153</v>
      </c>
      <c r="B158" s="170" t="s">
        <v>321</v>
      </c>
      <c r="C158" s="170"/>
      <c r="D158" s="170">
        <v>4000</v>
      </c>
      <c r="E158" s="170"/>
      <c r="F158" s="170"/>
      <c r="G158" s="170"/>
      <c r="H158" s="170"/>
      <c r="I158" s="170"/>
      <c r="J158" s="170"/>
      <c r="K158" s="170"/>
      <c r="L158" s="170">
        <f t="shared" si="10"/>
        <v>4000</v>
      </c>
      <c r="M158" s="170"/>
      <c r="N158" s="171"/>
      <c r="O158" s="171"/>
    </row>
    <row r="159" spans="1:15" s="172" customFormat="1" ht="24.95" customHeight="1">
      <c r="A159" s="236" t="s">
        <v>153</v>
      </c>
      <c r="B159" s="170" t="s">
        <v>322</v>
      </c>
      <c r="C159" s="170">
        <v>141667</v>
      </c>
      <c r="D159" s="170">
        <f>+D160+D161+D162</f>
        <v>93360</v>
      </c>
      <c r="E159" s="170">
        <v>48307</v>
      </c>
      <c r="F159" s="170"/>
      <c r="G159" s="170"/>
      <c r="H159" s="170"/>
      <c r="I159" s="170"/>
      <c r="J159" s="170"/>
      <c r="K159" s="170"/>
      <c r="L159" s="170">
        <f t="shared" si="10"/>
        <v>93360</v>
      </c>
      <c r="M159" s="170">
        <f>F159+J159-I159</f>
        <v>0</v>
      </c>
      <c r="N159" s="171"/>
      <c r="O159" s="171"/>
    </row>
    <row r="160" spans="1:15" s="208" customFormat="1" ht="24.95" customHeight="1">
      <c r="A160" s="206" t="s">
        <v>225</v>
      </c>
      <c r="B160" s="204" t="s">
        <v>323</v>
      </c>
      <c r="C160" s="204"/>
      <c r="D160" s="204">
        <v>39450</v>
      </c>
      <c r="E160" s="204"/>
      <c r="F160" s="204"/>
      <c r="G160" s="204"/>
      <c r="H160" s="204"/>
      <c r="I160" s="204"/>
      <c r="J160" s="204"/>
      <c r="K160" s="204"/>
      <c r="L160" s="170">
        <f t="shared" si="10"/>
        <v>39450</v>
      </c>
      <c r="M160" s="204"/>
      <c r="N160" s="207"/>
      <c r="O160" s="207"/>
    </row>
    <row r="161" spans="1:15" s="208" customFormat="1" ht="24.95" customHeight="1">
      <c r="A161" s="206" t="s">
        <v>225</v>
      </c>
      <c r="B161" s="204" t="s">
        <v>324</v>
      </c>
      <c r="C161" s="204"/>
      <c r="D161" s="204">
        <v>38230</v>
      </c>
      <c r="E161" s="204"/>
      <c r="F161" s="204"/>
      <c r="G161" s="204"/>
      <c r="H161" s="204"/>
      <c r="I161" s="204"/>
      <c r="J161" s="204"/>
      <c r="K161" s="204"/>
      <c r="L161" s="170">
        <f t="shared" si="10"/>
        <v>38230</v>
      </c>
      <c r="M161" s="204"/>
      <c r="N161" s="207"/>
      <c r="O161" s="207"/>
    </row>
    <row r="162" spans="1:15" s="208" customFormat="1" ht="24.95" customHeight="1">
      <c r="A162" s="206" t="s">
        <v>225</v>
      </c>
      <c r="B162" s="204" t="s">
        <v>325</v>
      </c>
      <c r="C162" s="204"/>
      <c r="D162" s="204">
        <v>15680</v>
      </c>
      <c r="E162" s="204"/>
      <c r="F162" s="204"/>
      <c r="G162" s="204"/>
      <c r="H162" s="204"/>
      <c r="I162" s="204"/>
      <c r="J162" s="204"/>
      <c r="K162" s="204"/>
      <c r="L162" s="170">
        <f t="shared" si="10"/>
        <v>15680</v>
      </c>
      <c r="M162" s="204"/>
      <c r="N162" s="207"/>
      <c r="O162" s="207"/>
    </row>
    <row r="163" spans="1:15" s="172" customFormat="1" ht="24.95" customHeight="1">
      <c r="A163" s="236" t="s">
        <v>153</v>
      </c>
      <c r="B163" s="170" t="s">
        <v>326</v>
      </c>
      <c r="C163" s="170">
        <v>94090</v>
      </c>
      <c r="D163" s="170">
        <v>3272.3725000000122</v>
      </c>
      <c r="E163" s="170">
        <v>90817.627499999988</v>
      </c>
      <c r="F163" s="170"/>
      <c r="G163" s="170"/>
      <c r="H163" s="170"/>
      <c r="I163" s="170"/>
      <c r="J163" s="170"/>
      <c r="K163" s="170"/>
      <c r="L163" s="170">
        <f t="shared" si="10"/>
        <v>3272.3725000000122</v>
      </c>
      <c r="M163" s="170">
        <f>F163+J163-I163</f>
        <v>0</v>
      </c>
      <c r="N163" s="171"/>
      <c r="O163" s="171"/>
    </row>
    <row r="164" spans="1:15" s="172" customFormat="1" ht="30">
      <c r="A164" s="236" t="s">
        <v>153</v>
      </c>
      <c r="B164" s="170" t="s">
        <v>327</v>
      </c>
      <c r="C164" s="170">
        <v>53856</v>
      </c>
      <c r="D164" s="170">
        <v>13493</v>
      </c>
      <c r="E164" s="170">
        <v>40363</v>
      </c>
      <c r="F164" s="170"/>
      <c r="G164" s="170"/>
      <c r="H164" s="170"/>
      <c r="I164" s="170"/>
      <c r="J164" s="170"/>
      <c r="K164" s="170"/>
      <c r="L164" s="170">
        <f t="shared" si="10"/>
        <v>13493</v>
      </c>
      <c r="M164" s="170">
        <f>F164+J164-I164</f>
        <v>0</v>
      </c>
      <c r="N164" s="171"/>
      <c r="O164" s="171"/>
    </row>
    <row r="165" spans="1:15" s="172" customFormat="1" ht="24.95" customHeight="1">
      <c r="A165" s="236" t="s">
        <v>153</v>
      </c>
      <c r="B165" s="201" t="s">
        <v>328</v>
      </c>
      <c r="C165" s="170"/>
      <c r="D165" s="170">
        <v>102000</v>
      </c>
      <c r="E165" s="170"/>
      <c r="F165" s="170"/>
      <c r="G165" s="170"/>
      <c r="H165" s="170"/>
      <c r="I165" s="170"/>
      <c r="J165" s="170"/>
      <c r="K165" s="170"/>
      <c r="L165" s="170">
        <f t="shared" si="10"/>
        <v>102000</v>
      </c>
      <c r="M165" s="170"/>
      <c r="N165" s="171"/>
      <c r="O165" s="171"/>
    </row>
    <row r="166" spans="1:15" s="172" customFormat="1" ht="50.25" customHeight="1">
      <c r="A166" s="236" t="s">
        <v>153</v>
      </c>
      <c r="B166" s="201" t="s">
        <v>329</v>
      </c>
      <c r="C166" s="170"/>
      <c r="D166" s="170">
        <v>169000</v>
      </c>
      <c r="E166" s="170"/>
      <c r="F166" s="170"/>
      <c r="G166" s="170"/>
      <c r="H166" s="170"/>
      <c r="I166" s="170"/>
      <c r="J166" s="170"/>
      <c r="K166" s="170"/>
      <c r="L166" s="170">
        <f t="shared" si="10"/>
        <v>169000</v>
      </c>
      <c r="M166" s="170"/>
      <c r="N166" s="171"/>
      <c r="O166" s="171"/>
    </row>
    <row r="167" spans="1:15" s="172" customFormat="1" ht="41.25" customHeight="1">
      <c r="A167" s="236" t="s">
        <v>153</v>
      </c>
      <c r="B167" s="201" t="s">
        <v>330</v>
      </c>
      <c r="C167" s="170"/>
      <c r="D167" s="170">
        <v>1200</v>
      </c>
      <c r="E167" s="170"/>
      <c r="F167" s="170"/>
      <c r="G167" s="170"/>
      <c r="H167" s="170"/>
      <c r="I167" s="170"/>
      <c r="J167" s="170"/>
      <c r="K167" s="170"/>
      <c r="L167" s="170">
        <f t="shared" si="10"/>
        <v>1200</v>
      </c>
      <c r="M167" s="170"/>
      <c r="N167" s="171"/>
      <c r="O167" s="171"/>
    </row>
    <row r="168" spans="1:15" s="172" customFormat="1" ht="30">
      <c r="A168" s="236" t="s">
        <v>153</v>
      </c>
      <c r="B168" s="170" t="s">
        <v>331</v>
      </c>
      <c r="C168" s="170"/>
      <c r="D168" s="170">
        <v>70000</v>
      </c>
      <c r="E168" s="170"/>
      <c r="F168" s="170"/>
      <c r="G168" s="170"/>
      <c r="H168" s="170"/>
      <c r="I168" s="170"/>
      <c r="J168" s="170"/>
      <c r="K168" s="170"/>
      <c r="L168" s="170">
        <f t="shared" si="10"/>
        <v>70000</v>
      </c>
      <c r="M168" s="170"/>
      <c r="N168" s="171"/>
      <c r="O168" s="171"/>
    </row>
    <row r="169" spans="1:15" s="172" customFormat="1" ht="38.25" customHeight="1">
      <c r="A169" s="236" t="s">
        <v>153</v>
      </c>
      <c r="B169" s="170" t="s">
        <v>332</v>
      </c>
      <c r="C169" s="170"/>
      <c r="D169" s="170">
        <v>10000</v>
      </c>
      <c r="E169" s="170"/>
      <c r="F169" s="170"/>
      <c r="G169" s="170"/>
      <c r="H169" s="170"/>
      <c r="I169" s="170"/>
      <c r="J169" s="170"/>
      <c r="K169" s="170"/>
      <c r="L169" s="170">
        <f t="shared" si="10"/>
        <v>10000</v>
      </c>
      <c r="M169" s="170"/>
      <c r="N169" s="171"/>
      <c r="O169" s="171"/>
    </row>
    <row r="170" spans="1:15" s="172" customFormat="1" ht="39" customHeight="1">
      <c r="A170" s="236" t="s">
        <v>153</v>
      </c>
      <c r="B170" s="203" t="s">
        <v>333</v>
      </c>
      <c r="C170" s="170"/>
      <c r="D170" s="170">
        <v>6000</v>
      </c>
      <c r="E170" s="170"/>
      <c r="F170" s="170"/>
      <c r="G170" s="170"/>
      <c r="H170" s="170"/>
      <c r="I170" s="170"/>
      <c r="J170" s="170"/>
      <c r="K170" s="170"/>
      <c r="L170" s="170">
        <f t="shared" si="10"/>
        <v>6000</v>
      </c>
      <c r="M170" s="170"/>
      <c r="N170" s="171"/>
      <c r="O170" s="171"/>
    </row>
    <row r="171" spans="1:15" s="172" customFormat="1" ht="60">
      <c r="A171" s="236" t="s">
        <v>153</v>
      </c>
      <c r="B171" s="203" t="s">
        <v>334</v>
      </c>
      <c r="C171" s="170"/>
      <c r="D171" s="170">
        <v>3500</v>
      </c>
      <c r="E171" s="170"/>
      <c r="F171" s="170"/>
      <c r="G171" s="170"/>
      <c r="H171" s="170"/>
      <c r="I171" s="170"/>
      <c r="J171" s="170"/>
      <c r="K171" s="170"/>
      <c r="L171" s="170">
        <f t="shared" si="10"/>
        <v>3500</v>
      </c>
      <c r="M171" s="170"/>
      <c r="N171" s="171"/>
      <c r="O171" s="171"/>
    </row>
    <row r="172" spans="1:15" s="172" customFormat="1" ht="60">
      <c r="A172" s="236" t="s">
        <v>153</v>
      </c>
      <c r="B172" s="170" t="s">
        <v>335</v>
      </c>
      <c r="C172" s="170"/>
      <c r="D172" s="170">
        <v>110000</v>
      </c>
      <c r="E172" s="170"/>
      <c r="F172" s="170"/>
      <c r="G172" s="170"/>
      <c r="H172" s="170"/>
      <c r="I172" s="170"/>
      <c r="J172" s="170"/>
      <c r="K172" s="170"/>
      <c r="L172" s="170">
        <f t="shared" si="10"/>
        <v>110000</v>
      </c>
      <c r="M172" s="170"/>
      <c r="N172" s="171"/>
      <c r="O172" s="171"/>
    </row>
    <row r="173" spans="1:15" s="172" customFormat="1" ht="24.95" customHeight="1">
      <c r="A173" s="236" t="s">
        <v>153</v>
      </c>
      <c r="B173" s="170" t="s">
        <v>336</v>
      </c>
      <c r="C173" s="170"/>
      <c r="D173" s="170">
        <v>2000</v>
      </c>
      <c r="E173" s="170"/>
      <c r="F173" s="170"/>
      <c r="G173" s="170"/>
      <c r="H173" s="170"/>
      <c r="I173" s="170"/>
      <c r="J173" s="170"/>
      <c r="K173" s="170"/>
      <c r="L173" s="170">
        <f t="shared" si="10"/>
        <v>2000</v>
      </c>
      <c r="M173" s="170"/>
      <c r="N173" s="171"/>
      <c r="O173" s="171"/>
    </row>
    <row r="174" spans="1:15" s="172" customFormat="1" ht="25.5" customHeight="1">
      <c r="A174" s="236" t="s">
        <v>153</v>
      </c>
      <c r="B174" s="170" t="s">
        <v>337</v>
      </c>
      <c r="C174" s="170"/>
      <c r="D174" s="170">
        <v>5000</v>
      </c>
      <c r="E174" s="170"/>
      <c r="F174" s="170"/>
      <c r="G174" s="170"/>
      <c r="H174" s="170"/>
      <c r="I174" s="170"/>
      <c r="J174" s="170"/>
      <c r="K174" s="170"/>
      <c r="L174" s="170">
        <f t="shared" si="10"/>
        <v>5000</v>
      </c>
      <c r="M174" s="170"/>
      <c r="N174" s="171"/>
      <c r="O174" s="171"/>
    </row>
    <row r="175" spans="1:15" s="172" customFormat="1" ht="24.95" customHeight="1">
      <c r="A175" s="236" t="s">
        <v>153</v>
      </c>
      <c r="B175" s="170" t="s">
        <v>338</v>
      </c>
      <c r="C175" s="170"/>
      <c r="D175" s="170">
        <v>53700</v>
      </c>
      <c r="E175" s="170"/>
      <c r="F175" s="170"/>
      <c r="G175" s="170"/>
      <c r="H175" s="170"/>
      <c r="I175" s="170"/>
      <c r="J175" s="170"/>
      <c r="K175" s="170"/>
      <c r="L175" s="170">
        <f t="shared" si="10"/>
        <v>53700</v>
      </c>
      <c r="M175" s="170"/>
      <c r="N175" s="171"/>
      <c r="O175" s="171"/>
    </row>
    <row r="176" spans="1:15" s="174" customFormat="1" ht="37.5" customHeight="1">
      <c r="A176" s="236" t="s">
        <v>153</v>
      </c>
      <c r="B176" s="170" t="s">
        <v>339</v>
      </c>
      <c r="C176" s="170">
        <v>38500</v>
      </c>
      <c r="D176" s="170">
        <v>38500</v>
      </c>
      <c r="E176" s="197"/>
      <c r="F176" s="197"/>
      <c r="G176" s="170"/>
      <c r="H176" s="170"/>
      <c r="I176" s="197"/>
      <c r="J176" s="197"/>
      <c r="K176" s="170"/>
      <c r="L176" s="170">
        <f t="shared" si="10"/>
        <v>38500</v>
      </c>
      <c r="M176" s="197"/>
      <c r="N176" s="173"/>
      <c r="O176" s="173"/>
    </row>
    <row r="177" spans="1:15" s="174" customFormat="1" ht="39" customHeight="1">
      <c r="A177" s="236" t="s">
        <v>153</v>
      </c>
      <c r="B177" s="170" t="s">
        <v>340</v>
      </c>
      <c r="C177" s="170">
        <v>20000</v>
      </c>
      <c r="D177" s="170">
        <v>20000</v>
      </c>
      <c r="E177" s="197"/>
      <c r="F177" s="197"/>
      <c r="G177" s="170"/>
      <c r="H177" s="170"/>
      <c r="I177" s="197"/>
      <c r="J177" s="197"/>
      <c r="K177" s="170"/>
      <c r="L177" s="170">
        <f t="shared" si="10"/>
        <v>20000</v>
      </c>
      <c r="M177" s="197"/>
      <c r="N177" s="173"/>
      <c r="O177" s="173"/>
    </row>
    <row r="178" spans="1:15" s="174" customFormat="1" ht="39" customHeight="1">
      <c r="A178" s="236" t="s">
        <v>153</v>
      </c>
      <c r="B178" s="170" t="s">
        <v>410</v>
      </c>
      <c r="C178" s="170"/>
      <c r="D178" s="170"/>
      <c r="E178" s="197"/>
      <c r="F178" s="197"/>
      <c r="G178" s="170"/>
      <c r="H178" s="170">
        <v>518391</v>
      </c>
      <c r="I178" s="197"/>
      <c r="J178" s="170">
        <v>690353</v>
      </c>
      <c r="K178" s="170"/>
      <c r="L178" s="170">
        <f t="shared" si="10"/>
        <v>518391</v>
      </c>
      <c r="M178" s="170">
        <f>F178+J178-I178</f>
        <v>690353</v>
      </c>
      <c r="N178" s="173"/>
      <c r="O178" s="173"/>
    </row>
    <row r="179" spans="1:15" s="172" customFormat="1" ht="24.95" customHeight="1">
      <c r="A179" s="235">
        <v>12</v>
      </c>
      <c r="B179" s="197" t="s">
        <v>341</v>
      </c>
      <c r="C179" s="197">
        <f>+D179+E179+F179</f>
        <v>131739</v>
      </c>
      <c r="D179" s="197">
        <f>+D180+D181+D182+D183+D184</f>
        <v>36550</v>
      </c>
      <c r="E179" s="197">
        <v>79571</v>
      </c>
      <c r="F179" s="197">
        <v>15618</v>
      </c>
      <c r="G179" s="197">
        <f>+G180+G181+G182+G183+G184</f>
        <v>0</v>
      </c>
      <c r="H179" s="197">
        <f>+H180+H181+H182+H183+H184</f>
        <v>0</v>
      </c>
      <c r="I179" s="197">
        <f>+I180+I181+I182+I183+I184</f>
        <v>0</v>
      </c>
      <c r="J179" s="197">
        <f>+J180+J181+J182+J183+J184</f>
        <v>79571</v>
      </c>
      <c r="K179" s="197">
        <f>L179+M179</f>
        <v>131739</v>
      </c>
      <c r="L179" s="197">
        <f>+L180+L181+L182+L183+L184</f>
        <v>36550</v>
      </c>
      <c r="M179" s="197">
        <f>F179+J179-I179</f>
        <v>95189</v>
      </c>
      <c r="N179" s="173"/>
      <c r="O179" s="171"/>
    </row>
    <row r="180" spans="1:15" s="172" customFormat="1" ht="22.5" customHeight="1">
      <c r="A180" s="236" t="s">
        <v>153</v>
      </c>
      <c r="B180" s="170" t="s">
        <v>257</v>
      </c>
      <c r="C180" s="170"/>
      <c r="D180" s="170">
        <v>11750</v>
      </c>
      <c r="E180" s="170"/>
      <c r="F180" s="170"/>
      <c r="G180" s="170"/>
      <c r="H180" s="170"/>
      <c r="I180" s="170"/>
      <c r="J180" s="170"/>
      <c r="K180" s="170"/>
      <c r="L180" s="170">
        <f t="shared" si="10"/>
        <v>11750</v>
      </c>
      <c r="M180" s="170"/>
      <c r="N180" s="171"/>
      <c r="O180" s="171"/>
    </row>
    <row r="181" spans="1:15" s="172" customFormat="1" ht="24.95" customHeight="1">
      <c r="A181" s="236" t="s">
        <v>153</v>
      </c>
      <c r="B181" s="170" t="s">
        <v>342</v>
      </c>
      <c r="C181" s="170"/>
      <c r="D181" s="170">
        <v>5000</v>
      </c>
      <c r="E181" s="170"/>
      <c r="F181" s="170"/>
      <c r="G181" s="170"/>
      <c r="H181" s="170"/>
      <c r="I181" s="170"/>
      <c r="J181" s="170"/>
      <c r="K181" s="170"/>
      <c r="L181" s="170">
        <f t="shared" si="10"/>
        <v>5000</v>
      </c>
      <c r="M181" s="170"/>
      <c r="N181" s="171"/>
      <c r="O181" s="171"/>
    </row>
    <row r="182" spans="1:15" s="172" customFormat="1" ht="34.5" customHeight="1">
      <c r="A182" s="236" t="s">
        <v>153</v>
      </c>
      <c r="B182" s="170" t="s">
        <v>343</v>
      </c>
      <c r="C182" s="170"/>
      <c r="D182" s="170">
        <v>7300</v>
      </c>
      <c r="E182" s="170"/>
      <c r="F182" s="170"/>
      <c r="G182" s="170"/>
      <c r="H182" s="170"/>
      <c r="I182" s="170"/>
      <c r="J182" s="170"/>
      <c r="K182" s="170"/>
      <c r="L182" s="170">
        <f t="shared" si="10"/>
        <v>7300</v>
      </c>
      <c r="M182" s="170"/>
      <c r="N182" s="171"/>
      <c r="O182" s="171"/>
    </row>
    <row r="183" spans="1:15" s="172" customFormat="1" ht="27.75" customHeight="1">
      <c r="A183" s="236" t="s">
        <v>153</v>
      </c>
      <c r="B183" s="170" t="s">
        <v>344</v>
      </c>
      <c r="C183" s="170"/>
      <c r="D183" s="170">
        <v>12500</v>
      </c>
      <c r="E183" s="170"/>
      <c r="F183" s="170"/>
      <c r="G183" s="170"/>
      <c r="H183" s="170"/>
      <c r="I183" s="170"/>
      <c r="J183" s="170"/>
      <c r="K183" s="170"/>
      <c r="L183" s="170">
        <f t="shared" si="10"/>
        <v>12500</v>
      </c>
      <c r="M183" s="170"/>
      <c r="N183" s="171"/>
      <c r="O183" s="171"/>
    </row>
    <row r="184" spans="1:15" s="174" customFormat="1" ht="39" customHeight="1">
      <c r="A184" s="236" t="s">
        <v>153</v>
      </c>
      <c r="B184" s="170" t="s">
        <v>410</v>
      </c>
      <c r="C184" s="170"/>
      <c r="D184" s="170"/>
      <c r="E184" s="197"/>
      <c r="F184" s="197"/>
      <c r="G184" s="170"/>
      <c r="H184" s="170"/>
      <c r="I184" s="197"/>
      <c r="J184" s="170">
        <v>79571</v>
      </c>
      <c r="K184" s="170"/>
      <c r="L184" s="170">
        <f t="shared" ref="L184" si="11">D184+H184-G184</f>
        <v>0</v>
      </c>
      <c r="M184" s="170">
        <f>F184+J184-I184</f>
        <v>79571</v>
      </c>
      <c r="N184" s="173"/>
      <c r="O184" s="173"/>
    </row>
    <row r="185" spans="1:15" s="174" customFormat="1" ht="27" customHeight="1">
      <c r="A185" s="235" t="s">
        <v>345</v>
      </c>
      <c r="B185" s="197" t="s">
        <v>346</v>
      </c>
      <c r="C185" s="197">
        <f>+D185+E185+F185</f>
        <v>671837</v>
      </c>
      <c r="D185" s="197">
        <f>+D186+D187+D192+D193+D194+D195+D196+D197+D198+D199+D200</f>
        <v>287026</v>
      </c>
      <c r="E185" s="197">
        <v>364741</v>
      </c>
      <c r="F185" s="197">
        <v>20070</v>
      </c>
      <c r="G185" s="197">
        <f>+G186+G187+G192+G193+G194+G195+G196+G197+G198+G199+G200</f>
        <v>356</v>
      </c>
      <c r="H185" s="197">
        <f>+H186+H187+H192+H193+H194+H195+H196+H197+H198+H199+H200</f>
        <v>214347</v>
      </c>
      <c r="I185" s="197">
        <f>+I186+I187+I192+I193+I194+I195+I196+I197+I198+I199+I200</f>
        <v>0</v>
      </c>
      <c r="J185" s="197">
        <f>+J186+J187+J192+J193+J194+J195+J196+J197+J198+J199+J200</f>
        <v>150719</v>
      </c>
      <c r="K185" s="197">
        <f>+L185+M185</f>
        <v>671806</v>
      </c>
      <c r="L185" s="197">
        <f>+L186+L187+L192+L193+L194+L195+L196+L197+L198+L199+L200</f>
        <v>501017</v>
      </c>
      <c r="M185" s="197">
        <f>F185+J185-I185</f>
        <v>170789</v>
      </c>
      <c r="N185" s="173"/>
      <c r="O185" s="173"/>
    </row>
    <row r="186" spans="1:15" s="172" customFormat="1" ht="60">
      <c r="A186" s="236" t="s">
        <v>153</v>
      </c>
      <c r="B186" s="170" t="s">
        <v>347</v>
      </c>
      <c r="C186" s="170"/>
      <c r="D186" s="170">
        <v>47645</v>
      </c>
      <c r="E186" s="170"/>
      <c r="F186" s="170"/>
      <c r="G186" s="202">
        <v>356</v>
      </c>
      <c r="H186" s="202">
        <v>325</v>
      </c>
      <c r="I186" s="170"/>
      <c r="J186" s="170"/>
      <c r="K186" s="170"/>
      <c r="L186" s="170">
        <f t="shared" ref="L186:L204" si="12">D186+H186-G186</f>
        <v>47614</v>
      </c>
      <c r="M186" s="170"/>
      <c r="N186" s="171"/>
      <c r="O186" s="171"/>
    </row>
    <row r="187" spans="1:15" s="172" customFormat="1" ht="29.25" customHeight="1">
      <c r="A187" s="236" t="s">
        <v>153</v>
      </c>
      <c r="B187" s="170" t="s">
        <v>348</v>
      </c>
      <c r="C187" s="170"/>
      <c r="D187" s="170">
        <f>+D188+D189+D190+D191</f>
        <v>1200</v>
      </c>
      <c r="E187" s="170"/>
      <c r="F187" s="170"/>
      <c r="G187" s="170"/>
      <c r="H187" s="170"/>
      <c r="I187" s="170"/>
      <c r="J187" s="170"/>
      <c r="K187" s="170"/>
      <c r="L187" s="170">
        <f t="shared" si="12"/>
        <v>1200</v>
      </c>
      <c r="M187" s="170"/>
      <c r="N187" s="171"/>
      <c r="O187" s="171"/>
    </row>
    <row r="188" spans="1:15" s="208" customFormat="1" ht="33.75" customHeight="1">
      <c r="A188" s="236" t="s">
        <v>225</v>
      </c>
      <c r="B188" s="204" t="s">
        <v>349</v>
      </c>
      <c r="C188" s="204"/>
      <c r="D188" s="204">
        <v>78</v>
      </c>
      <c r="E188" s="204"/>
      <c r="F188" s="204"/>
      <c r="G188" s="204"/>
      <c r="H188" s="204"/>
      <c r="I188" s="204"/>
      <c r="J188" s="204"/>
      <c r="K188" s="204"/>
      <c r="L188" s="204">
        <f t="shared" si="12"/>
        <v>78</v>
      </c>
      <c r="M188" s="204"/>
      <c r="N188" s="207"/>
      <c r="O188" s="207"/>
    </row>
    <row r="189" spans="1:15" s="208" customFormat="1" ht="24.95" customHeight="1">
      <c r="A189" s="236" t="s">
        <v>225</v>
      </c>
      <c r="B189" s="204" t="s">
        <v>350</v>
      </c>
      <c r="C189" s="204"/>
      <c r="D189" s="204">
        <v>350</v>
      </c>
      <c r="E189" s="204"/>
      <c r="F189" s="204"/>
      <c r="G189" s="204"/>
      <c r="H189" s="204"/>
      <c r="I189" s="204"/>
      <c r="J189" s="204"/>
      <c r="K189" s="204"/>
      <c r="L189" s="204">
        <f t="shared" si="12"/>
        <v>350</v>
      </c>
      <c r="M189" s="204"/>
      <c r="N189" s="207"/>
      <c r="O189" s="207"/>
    </row>
    <row r="190" spans="1:15" s="208" customFormat="1" ht="45">
      <c r="A190" s="236" t="s">
        <v>225</v>
      </c>
      <c r="B190" s="204" t="s">
        <v>351</v>
      </c>
      <c r="C190" s="204"/>
      <c r="D190" s="204">
        <v>239</v>
      </c>
      <c r="E190" s="204"/>
      <c r="F190" s="204"/>
      <c r="G190" s="204"/>
      <c r="H190" s="204"/>
      <c r="I190" s="204"/>
      <c r="J190" s="204"/>
      <c r="K190" s="204"/>
      <c r="L190" s="204">
        <f t="shared" si="12"/>
        <v>239</v>
      </c>
      <c r="M190" s="204"/>
      <c r="N190" s="207"/>
      <c r="O190" s="207"/>
    </row>
    <row r="191" spans="1:15" s="208" customFormat="1" ht="46.5" customHeight="1">
      <c r="A191" s="236" t="s">
        <v>225</v>
      </c>
      <c r="B191" s="204" t="s">
        <v>352</v>
      </c>
      <c r="C191" s="204"/>
      <c r="D191" s="204">
        <v>533</v>
      </c>
      <c r="E191" s="204"/>
      <c r="F191" s="204"/>
      <c r="G191" s="204"/>
      <c r="H191" s="204"/>
      <c r="I191" s="204"/>
      <c r="J191" s="204"/>
      <c r="K191" s="204"/>
      <c r="L191" s="204">
        <f t="shared" si="12"/>
        <v>533</v>
      </c>
      <c r="M191" s="204"/>
      <c r="N191" s="207"/>
      <c r="O191" s="207"/>
    </row>
    <row r="192" spans="1:15" s="172" customFormat="1" ht="38.25" customHeight="1">
      <c r="A192" s="236" t="s">
        <v>153</v>
      </c>
      <c r="B192" s="170" t="s">
        <v>353</v>
      </c>
      <c r="C192" s="170"/>
      <c r="D192" s="170">
        <v>2000</v>
      </c>
      <c r="E192" s="170"/>
      <c r="F192" s="170"/>
      <c r="G192" s="170"/>
      <c r="H192" s="170"/>
      <c r="I192" s="170"/>
      <c r="J192" s="170"/>
      <c r="K192" s="170"/>
      <c r="L192" s="170">
        <f t="shared" si="12"/>
        <v>2000</v>
      </c>
      <c r="M192" s="170"/>
      <c r="N192" s="171"/>
      <c r="O192" s="171"/>
    </row>
    <row r="193" spans="1:15" s="172" customFormat="1" ht="60">
      <c r="A193" s="236" t="s">
        <v>153</v>
      </c>
      <c r="B193" s="170" t="s">
        <v>354</v>
      </c>
      <c r="C193" s="170"/>
      <c r="D193" s="170">
        <v>12000</v>
      </c>
      <c r="E193" s="170"/>
      <c r="F193" s="170"/>
      <c r="G193" s="170"/>
      <c r="H193" s="170"/>
      <c r="I193" s="170"/>
      <c r="J193" s="170"/>
      <c r="K193" s="170"/>
      <c r="L193" s="170">
        <f t="shared" si="12"/>
        <v>12000</v>
      </c>
      <c r="M193" s="170"/>
      <c r="N193" s="171"/>
      <c r="O193" s="171"/>
    </row>
    <row r="194" spans="1:15" s="172" customFormat="1" ht="90">
      <c r="A194" s="236" t="s">
        <v>153</v>
      </c>
      <c r="B194" s="170" t="s">
        <v>355</v>
      </c>
      <c r="C194" s="170"/>
      <c r="D194" s="170">
        <v>3300</v>
      </c>
      <c r="E194" s="170"/>
      <c r="F194" s="170"/>
      <c r="G194" s="170"/>
      <c r="H194" s="170"/>
      <c r="I194" s="170"/>
      <c r="J194" s="170"/>
      <c r="K194" s="170"/>
      <c r="L194" s="170">
        <f t="shared" si="12"/>
        <v>3300</v>
      </c>
      <c r="M194" s="170"/>
      <c r="N194" s="171"/>
      <c r="O194" s="171"/>
    </row>
    <row r="195" spans="1:15" s="174" customFormat="1" ht="27" customHeight="1">
      <c r="A195" s="236" t="s">
        <v>153</v>
      </c>
      <c r="B195" s="201" t="s">
        <v>356</v>
      </c>
      <c r="C195" s="170"/>
      <c r="D195" s="170">
        <v>5000</v>
      </c>
      <c r="E195" s="197"/>
      <c r="F195" s="197"/>
      <c r="G195" s="170"/>
      <c r="H195" s="170"/>
      <c r="I195" s="197"/>
      <c r="J195" s="197"/>
      <c r="K195" s="170"/>
      <c r="L195" s="170">
        <f t="shared" si="12"/>
        <v>5000</v>
      </c>
      <c r="M195" s="197"/>
      <c r="N195" s="173"/>
      <c r="O195" s="173"/>
    </row>
    <row r="196" spans="1:15" s="174" customFormat="1" ht="30.75" customHeight="1">
      <c r="A196" s="236" t="s">
        <v>153</v>
      </c>
      <c r="B196" s="170" t="s">
        <v>357</v>
      </c>
      <c r="C196" s="170"/>
      <c r="D196" s="170">
        <v>30000</v>
      </c>
      <c r="E196" s="170"/>
      <c r="F196" s="197"/>
      <c r="G196" s="170"/>
      <c r="H196" s="170"/>
      <c r="I196" s="170"/>
      <c r="J196" s="170"/>
      <c r="K196" s="170"/>
      <c r="L196" s="170">
        <f t="shared" si="12"/>
        <v>30000</v>
      </c>
      <c r="M196" s="197"/>
      <c r="N196" s="173"/>
      <c r="O196" s="173"/>
    </row>
    <row r="197" spans="1:15" s="174" customFormat="1" ht="28.5" customHeight="1">
      <c r="A197" s="236" t="s">
        <v>153</v>
      </c>
      <c r="B197" s="170" t="s">
        <v>358</v>
      </c>
      <c r="C197" s="170">
        <f>+D197+E197+F197</f>
        <v>260000</v>
      </c>
      <c r="D197" s="170"/>
      <c r="E197" s="170">
        <v>260000</v>
      </c>
      <c r="F197" s="197"/>
      <c r="G197" s="170"/>
      <c r="H197" s="170">
        <v>114602</v>
      </c>
      <c r="I197" s="170"/>
      <c r="J197" s="170">
        <v>145398</v>
      </c>
      <c r="K197" s="170">
        <f>+L197+M197</f>
        <v>260000</v>
      </c>
      <c r="L197" s="170">
        <f t="shared" si="12"/>
        <v>114602</v>
      </c>
      <c r="M197" s="170">
        <f>F197+J197-I197</f>
        <v>145398</v>
      </c>
      <c r="N197" s="173"/>
      <c r="O197" s="173"/>
    </row>
    <row r="198" spans="1:15" s="174" customFormat="1" ht="28.5" customHeight="1">
      <c r="A198" s="236" t="s">
        <v>153</v>
      </c>
      <c r="B198" s="201" t="s">
        <v>359</v>
      </c>
      <c r="C198" s="170"/>
      <c r="D198" s="170">
        <v>30000</v>
      </c>
      <c r="E198" s="197"/>
      <c r="F198" s="197"/>
      <c r="G198" s="170"/>
      <c r="H198" s="170"/>
      <c r="I198" s="197"/>
      <c r="J198" s="197"/>
      <c r="K198" s="170"/>
      <c r="L198" s="170">
        <f t="shared" si="12"/>
        <v>30000</v>
      </c>
      <c r="M198" s="197"/>
      <c r="N198" s="173"/>
      <c r="O198" s="173"/>
    </row>
    <row r="199" spans="1:15" s="172" customFormat="1" ht="37.5" customHeight="1">
      <c r="A199" s="236" t="s">
        <v>153</v>
      </c>
      <c r="B199" s="170" t="s">
        <v>360</v>
      </c>
      <c r="C199" s="170"/>
      <c r="D199" s="170">
        <v>155881</v>
      </c>
      <c r="E199" s="170"/>
      <c r="F199" s="170"/>
      <c r="G199" s="170"/>
      <c r="H199" s="170"/>
      <c r="I199" s="170"/>
      <c r="J199" s="170"/>
      <c r="K199" s="170"/>
      <c r="L199" s="170">
        <f>D199+H199-G199</f>
        <v>155881</v>
      </c>
      <c r="M199" s="170"/>
      <c r="N199" s="171"/>
      <c r="O199" s="171"/>
    </row>
    <row r="200" spans="1:15" s="172" customFormat="1" ht="37.5" customHeight="1">
      <c r="A200" s="236" t="s">
        <v>153</v>
      </c>
      <c r="B200" s="170" t="s">
        <v>410</v>
      </c>
      <c r="C200" s="170"/>
      <c r="D200" s="170"/>
      <c r="E200" s="170"/>
      <c r="F200" s="170"/>
      <c r="G200" s="170"/>
      <c r="H200" s="170">
        <v>99420</v>
      </c>
      <c r="I200" s="170"/>
      <c r="J200" s="170">
        <v>5321</v>
      </c>
      <c r="K200" s="170"/>
      <c r="L200" s="170">
        <f>E200+H200-G200</f>
        <v>99420</v>
      </c>
      <c r="M200" s="170">
        <f>+F200+J200-I200</f>
        <v>5321</v>
      </c>
      <c r="N200" s="171"/>
      <c r="O200" s="171"/>
    </row>
    <row r="201" spans="1:15" s="174" customFormat="1" ht="36" customHeight="1">
      <c r="A201" s="235" t="s">
        <v>361</v>
      </c>
      <c r="B201" s="214" t="s">
        <v>362</v>
      </c>
      <c r="C201" s="197">
        <f>+D201+E201+F201</f>
        <v>891100</v>
      </c>
      <c r="D201" s="197">
        <v>891100</v>
      </c>
      <c r="E201" s="197"/>
      <c r="F201" s="197"/>
      <c r="G201" s="197">
        <v>10281</v>
      </c>
      <c r="H201" s="197"/>
      <c r="I201" s="197"/>
      <c r="J201" s="197">
        <v>10281</v>
      </c>
      <c r="K201" s="197">
        <f>L201+M201</f>
        <v>891100</v>
      </c>
      <c r="L201" s="197">
        <f t="shared" si="12"/>
        <v>880819</v>
      </c>
      <c r="M201" s="197">
        <f>+F201+J201-I201</f>
        <v>10281</v>
      </c>
      <c r="N201" s="173"/>
      <c r="O201" s="173"/>
    </row>
    <row r="202" spans="1:15" s="174" customFormat="1" ht="27" customHeight="1">
      <c r="A202" s="235" t="s">
        <v>140</v>
      </c>
      <c r="B202" s="197" t="s">
        <v>363</v>
      </c>
      <c r="C202" s="197">
        <f>+D202+E202+F202</f>
        <v>410132</v>
      </c>
      <c r="D202" s="197">
        <v>218887</v>
      </c>
      <c r="E202" s="197">
        <v>152065</v>
      </c>
      <c r="F202" s="197">
        <v>39180</v>
      </c>
      <c r="G202" s="197">
        <v>49362</v>
      </c>
      <c r="H202" s="197">
        <v>152032</v>
      </c>
      <c r="I202" s="197"/>
      <c r="J202" s="197">
        <v>33</v>
      </c>
      <c r="K202" s="197">
        <f>+L202+M202</f>
        <v>360770</v>
      </c>
      <c r="L202" s="197">
        <f t="shared" si="12"/>
        <v>321557</v>
      </c>
      <c r="M202" s="197">
        <f>+F202+J202-I202</f>
        <v>39213</v>
      </c>
      <c r="N202" s="173"/>
      <c r="O202" s="173"/>
    </row>
    <row r="203" spans="1:15" s="174" customFormat="1" ht="27" customHeight="1">
      <c r="A203" s="235" t="s">
        <v>158</v>
      </c>
      <c r="B203" s="197" t="s">
        <v>364</v>
      </c>
      <c r="C203" s="197">
        <f>+D203+E203+F203</f>
        <v>1340</v>
      </c>
      <c r="D203" s="197">
        <v>1340</v>
      </c>
      <c r="E203" s="197"/>
      <c r="F203" s="197"/>
      <c r="G203" s="197"/>
      <c r="H203" s="197"/>
      <c r="I203" s="197"/>
      <c r="J203" s="197"/>
      <c r="K203" s="197">
        <f t="shared" ref="K203:K204" si="13">+L203+M203</f>
        <v>1340</v>
      </c>
      <c r="L203" s="197">
        <f t="shared" si="12"/>
        <v>1340</v>
      </c>
      <c r="M203" s="197"/>
      <c r="N203" s="173"/>
      <c r="O203" s="173"/>
    </row>
    <row r="204" spans="1:15" s="174" customFormat="1" ht="61.5" customHeight="1">
      <c r="A204" s="235" t="s">
        <v>141</v>
      </c>
      <c r="B204" s="214" t="s">
        <v>365</v>
      </c>
      <c r="C204" s="197">
        <f>+D204+E204+F204</f>
        <v>30400</v>
      </c>
      <c r="D204" s="197">
        <v>30400</v>
      </c>
      <c r="E204" s="197"/>
      <c r="F204" s="197"/>
      <c r="G204" s="197"/>
      <c r="H204" s="197"/>
      <c r="I204" s="197"/>
      <c r="J204" s="197"/>
      <c r="K204" s="197">
        <f t="shared" si="13"/>
        <v>30400</v>
      </c>
      <c r="L204" s="197">
        <f t="shared" si="12"/>
        <v>30400</v>
      </c>
      <c r="M204" s="197"/>
      <c r="N204" s="173"/>
      <c r="O204" s="255"/>
    </row>
    <row r="205" spans="1:15" s="217" customFormat="1" ht="34.5" customHeight="1">
      <c r="A205" s="215"/>
      <c r="B205" s="215"/>
      <c r="C205" s="215"/>
      <c r="D205" s="215"/>
      <c r="E205" s="215"/>
      <c r="F205" s="215"/>
      <c r="G205" s="215"/>
      <c r="H205" s="215"/>
      <c r="I205" s="215"/>
      <c r="J205" s="215"/>
      <c r="K205" s="301" t="s">
        <v>402</v>
      </c>
      <c r="L205" s="301"/>
      <c r="M205" s="301"/>
      <c r="N205" s="216"/>
      <c r="O205" s="216"/>
    </row>
    <row r="206" spans="1:15" s="190" customFormat="1" ht="11.25" customHeight="1">
      <c r="A206" s="218"/>
      <c r="C206" s="189"/>
      <c r="D206" s="189"/>
      <c r="E206" s="189"/>
      <c r="F206" s="189"/>
      <c r="K206" s="189"/>
      <c r="L206" s="189"/>
      <c r="M206" s="189"/>
      <c r="N206" s="189"/>
      <c r="O206" s="189"/>
    </row>
    <row r="207" spans="1:15" s="190" customFormat="1" ht="15">
      <c r="A207" s="218"/>
      <c r="K207" s="189"/>
      <c r="L207" s="189"/>
      <c r="M207" s="189"/>
      <c r="N207" s="189"/>
      <c r="O207" s="189"/>
    </row>
    <row r="208" spans="1:15" s="190" customFormat="1" ht="15">
      <c r="A208" s="218"/>
      <c r="K208" s="189"/>
      <c r="L208" s="189"/>
      <c r="M208" s="189"/>
      <c r="N208" s="189"/>
      <c r="O208" s="189"/>
    </row>
  </sheetData>
  <mergeCells count="22">
    <mergeCell ref="K205:M205"/>
    <mergeCell ref="F7:F8"/>
    <mergeCell ref="G7:H7"/>
    <mergeCell ref="I7:J7"/>
    <mergeCell ref="L7:L8"/>
    <mergeCell ref="M7:M8"/>
    <mergeCell ref="A1:M1"/>
    <mergeCell ref="A2:M2"/>
    <mergeCell ref="A3:M3"/>
    <mergeCell ref="L4:M4"/>
    <mergeCell ref="A5:A8"/>
    <mergeCell ref="B5:B8"/>
    <mergeCell ref="C5:F5"/>
    <mergeCell ref="G5:J5"/>
    <mergeCell ref="K5:M5"/>
    <mergeCell ref="C6:C8"/>
    <mergeCell ref="D6:F6"/>
    <mergeCell ref="G6:J6"/>
    <mergeCell ref="K6:K8"/>
    <mergeCell ref="L6:M6"/>
    <mergeCell ref="D7:D8"/>
    <mergeCell ref="E7:E8"/>
  </mergeCells>
  <printOptions horizontalCentered="1"/>
  <pageMargins left="0.35" right="0.25" top="0.5" bottom="0.62" header="0.31496062992126" footer="0.31496062992126"/>
  <pageSetup paperSize="9" scale="76" fitToHeight="0" orientation="landscape" r:id="rId1"/>
  <headerFooter>
    <oddFooter>&amp;C&amp;P/&amp;N</oddFooter>
  </headerFooter>
  <ignoredErrors>
    <ignoredError sqref="D52 D138" formulaRange="1"/>
    <ignoredError sqref="L110 L138 L95:M95 K9:K10 K51:M51 K78:L78 K30:K31 H31 K185:L185 L200" formula="1"/>
    <ignoredError sqref="A201"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L225"/>
  <sheetViews>
    <sheetView workbookViewId="0">
      <pane ySplit="5" topLeftCell="A212" activePane="bottomLeft" state="frozen"/>
      <selection activeCell="E11" sqref="E11"/>
      <selection pane="bottomLeft" activeCell="D230" sqref="D230"/>
    </sheetView>
  </sheetViews>
  <sheetFormatPr defaultColWidth="9.140625" defaultRowHeight="16.5"/>
  <cols>
    <col min="1" max="1" width="8.7109375" style="86" customWidth="1"/>
    <col min="2" max="2" width="38.140625" style="85" customWidth="1"/>
    <col min="3" max="3" width="16" style="132" customWidth="1"/>
    <col min="4" max="4" width="14.7109375" style="85" customWidth="1"/>
    <col min="5" max="5" width="41.5703125" style="85" customWidth="1"/>
    <col min="6" max="6" width="24.140625" style="85" hidden="1" customWidth="1"/>
    <col min="7" max="8" width="14.42578125" style="85" hidden="1" customWidth="1"/>
    <col min="9" max="9" width="59.7109375" style="85" hidden="1" customWidth="1"/>
    <col min="10" max="10" width="11.7109375" style="85" hidden="1" customWidth="1"/>
    <col min="11" max="13" width="0" style="85" hidden="1" customWidth="1"/>
    <col min="14" max="16384" width="9.140625" style="85"/>
  </cols>
  <sheetData>
    <row r="1" spans="1:12" ht="16.5" customHeight="1">
      <c r="A1" s="304" t="s">
        <v>480</v>
      </c>
      <c r="B1" s="304"/>
      <c r="C1" s="310"/>
      <c r="D1" s="304"/>
      <c r="E1" s="304"/>
    </row>
    <row r="2" spans="1:12" ht="37.5" customHeight="1">
      <c r="A2" s="304" t="s">
        <v>411</v>
      </c>
      <c r="B2" s="304"/>
      <c r="C2" s="310"/>
      <c r="D2" s="304"/>
      <c r="E2" s="304"/>
    </row>
    <row r="3" spans="1:12" ht="20.25" customHeight="1">
      <c r="A3" s="311" t="s">
        <v>481</v>
      </c>
      <c r="B3" s="311"/>
      <c r="C3" s="312"/>
      <c r="D3" s="311"/>
      <c r="E3" s="311"/>
    </row>
    <row r="4" spans="1:12" ht="15" customHeight="1">
      <c r="C4" s="175"/>
      <c r="D4" s="313" t="s">
        <v>387</v>
      </c>
      <c r="E4" s="313"/>
    </row>
    <row r="5" spans="1:12" ht="50.25" customHeight="1">
      <c r="A5" s="87" t="s">
        <v>366</v>
      </c>
      <c r="B5" s="88" t="s">
        <v>367</v>
      </c>
      <c r="C5" s="89" t="s">
        <v>412</v>
      </c>
      <c r="D5" s="88" t="s">
        <v>413</v>
      </c>
      <c r="E5" s="88" t="s">
        <v>154</v>
      </c>
      <c r="F5" s="222"/>
    </row>
    <row r="6" spans="1:12" s="91" customFormat="1" ht="23.25" customHeight="1">
      <c r="A6" s="87"/>
      <c r="B6" s="88" t="s">
        <v>75</v>
      </c>
      <c r="C6" s="90">
        <f>C7+C193</f>
        <v>703924</v>
      </c>
      <c r="D6" s="90">
        <f>D7+D193</f>
        <v>719831</v>
      </c>
      <c r="E6" s="90"/>
      <c r="K6" s="306"/>
      <c r="L6" s="306"/>
    </row>
    <row r="7" spans="1:12" s="91" customFormat="1" ht="39" customHeight="1">
      <c r="A7" s="87"/>
      <c r="B7" s="92" t="s">
        <v>369</v>
      </c>
      <c r="C7" s="90">
        <f>C8+C53</f>
        <v>703924</v>
      </c>
      <c r="D7" s="90"/>
      <c r="E7" s="90"/>
    </row>
    <row r="8" spans="1:12" s="91" customFormat="1" ht="24" customHeight="1">
      <c r="A8" s="93" t="s">
        <v>73</v>
      </c>
      <c r="B8" s="94" t="s">
        <v>482</v>
      </c>
      <c r="C8" s="88">
        <f>C9+C27+C29+C31+C37+C40+C44</f>
        <v>37399</v>
      </c>
      <c r="D8" s="88"/>
      <c r="E8" s="90"/>
      <c r="F8" s="91" t="s">
        <v>483</v>
      </c>
    </row>
    <row r="9" spans="1:12" s="91" customFormat="1" ht="41.25" customHeight="1">
      <c r="A9" s="93" t="s">
        <v>134</v>
      </c>
      <c r="B9" s="94" t="s">
        <v>204</v>
      </c>
      <c r="C9" s="88">
        <f>+C10+C21</f>
        <v>29487</v>
      </c>
      <c r="D9" s="88"/>
      <c r="E9" s="90"/>
      <c r="F9" s="91" t="str">
        <f>F8</f>
        <v>cấp tỉnh</v>
      </c>
    </row>
    <row r="10" spans="1:12" s="91" customFormat="1" ht="27.75" customHeight="1">
      <c r="A10" s="93">
        <v>1</v>
      </c>
      <c r="B10" s="94" t="s">
        <v>205</v>
      </c>
      <c r="C10" s="88">
        <f>SUM(C11:C20)</f>
        <v>9650</v>
      </c>
      <c r="D10" s="88"/>
      <c r="E10" s="90"/>
    </row>
    <row r="11" spans="1:12" s="91" customFormat="1" ht="21.75" customHeight="1">
      <c r="A11" s="95" t="s">
        <v>135</v>
      </c>
      <c r="B11" s="223" t="s">
        <v>458</v>
      </c>
      <c r="C11" s="96">
        <v>545</v>
      </c>
      <c r="D11" s="88"/>
      <c r="E11" s="90"/>
      <c r="F11" s="91" t="str">
        <f>F9</f>
        <v>cấp tỉnh</v>
      </c>
    </row>
    <row r="12" spans="1:12" s="91" customFormat="1" ht="21.75" customHeight="1">
      <c r="A12" s="95" t="s">
        <v>136</v>
      </c>
      <c r="B12" s="223" t="s">
        <v>459</v>
      </c>
      <c r="C12" s="96">
        <v>2183</v>
      </c>
      <c r="D12" s="88"/>
      <c r="E12" s="90"/>
      <c r="F12" s="91" t="str">
        <f t="shared" ref="F12:F27" si="0">F11</f>
        <v>cấp tỉnh</v>
      </c>
    </row>
    <row r="13" spans="1:12" s="91" customFormat="1" ht="21.75" customHeight="1">
      <c r="A13" s="95" t="s">
        <v>371</v>
      </c>
      <c r="B13" s="223" t="s">
        <v>460</v>
      </c>
      <c r="C13" s="96">
        <v>925</v>
      </c>
      <c r="D13" s="88"/>
      <c r="E13" s="90"/>
      <c r="F13" s="91" t="str">
        <f t="shared" si="0"/>
        <v>cấp tỉnh</v>
      </c>
    </row>
    <row r="14" spans="1:12" s="91" customFormat="1" ht="21.75" customHeight="1">
      <c r="A14" s="95" t="s">
        <v>484</v>
      </c>
      <c r="B14" s="223" t="s">
        <v>461</v>
      </c>
      <c r="C14" s="96">
        <v>2084</v>
      </c>
      <c r="D14" s="88"/>
      <c r="E14" s="90"/>
      <c r="F14" s="91" t="str">
        <f t="shared" si="0"/>
        <v>cấp tỉnh</v>
      </c>
    </row>
    <row r="15" spans="1:12" s="91" customFormat="1" ht="21.75" customHeight="1">
      <c r="A15" s="95" t="s">
        <v>485</v>
      </c>
      <c r="B15" s="223" t="s">
        <v>451</v>
      </c>
      <c r="C15" s="96">
        <v>614</v>
      </c>
      <c r="D15" s="88"/>
      <c r="E15" s="90"/>
      <c r="F15" s="91" t="str">
        <f t="shared" si="0"/>
        <v>cấp tỉnh</v>
      </c>
    </row>
    <row r="16" spans="1:12" s="91" customFormat="1" ht="21.75" customHeight="1">
      <c r="A16" s="95" t="s">
        <v>486</v>
      </c>
      <c r="B16" s="223" t="s">
        <v>449</v>
      </c>
      <c r="C16" s="96">
        <v>425</v>
      </c>
      <c r="D16" s="88"/>
      <c r="E16" s="90"/>
      <c r="F16" s="91" t="str">
        <f t="shared" si="0"/>
        <v>cấp tỉnh</v>
      </c>
    </row>
    <row r="17" spans="1:8" s="91" customFormat="1" ht="21.75" customHeight="1">
      <c r="A17" s="95" t="s">
        <v>487</v>
      </c>
      <c r="B17" s="223" t="s">
        <v>450</v>
      </c>
      <c r="C17" s="96">
        <v>968</v>
      </c>
      <c r="D17" s="88"/>
      <c r="E17" s="90"/>
      <c r="F17" s="91" t="str">
        <f t="shared" si="0"/>
        <v>cấp tỉnh</v>
      </c>
    </row>
    <row r="18" spans="1:8" s="91" customFormat="1" ht="21.75" customHeight="1">
      <c r="A18" s="95" t="s">
        <v>488</v>
      </c>
      <c r="B18" s="223" t="s">
        <v>462</v>
      </c>
      <c r="C18" s="96">
        <v>1183</v>
      </c>
      <c r="D18" s="88"/>
      <c r="E18" s="90"/>
      <c r="F18" s="91" t="str">
        <f t="shared" si="0"/>
        <v>cấp tỉnh</v>
      </c>
    </row>
    <row r="19" spans="1:8" s="91" customFormat="1" ht="21.75" customHeight="1">
      <c r="A19" s="95" t="s">
        <v>489</v>
      </c>
      <c r="B19" s="223" t="s">
        <v>463</v>
      </c>
      <c r="C19" s="96">
        <v>573</v>
      </c>
      <c r="D19" s="88"/>
      <c r="E19" s="90"/>
      <c r="F19" s="91" t="str">
        <f t="shared" si="0"/>
        <v>cấp tỉnh</v>
      </c>
    </row>
    <row r="20" spans="1:8" s="91" customFormat="1" ht="21.75" customHeight="1">
      <c r="A20" s="95" t="s">
        <v>490</v>
      </c>
      <c r="B20" s="223" t="s">
        <v>464</v>
      </c>
      <c r="C20" s="96">
        <v>150</v>
      </c>
      <c r="D20" s="88"/>
      <c r="E20" s="90"/>
      <c r="F20" s="91" t="str">
        <f t="shared" si="0"/>
        <v>cấp tỉnh</v>
      </c>
    </row>
    <row r="21" spans="1:8" s="91" customFormat="1" ht="21.75" customHeight="1">
      <c r="A21" s="93">
        <v>2</v>
      </c>
      <c r="B21" s="94" t="s">
        <v>210</v>
      </c>
      <c r="C21" s="88">
        <f>SUM(C22:C26)</f>
        <v>19837</v>
      </c>
      <c r="D21" s="88"/>
      <c r="E21" s="90"/>
    </row>
    <row r="22" spans="1:8" s="100" customFormat="1" ht="21.75" customHeight="1">
      <c r="A22" s="95" t="s">
        <v>372</v>
      </c>
      <c r="B22" s="97" t="s">
        <v>428</v>
      </c>
      <c r="C22" s="98">
        <v>4427</v>
      </c>
      <c r="D22" s="99"/>
      <c r="E22" s="99"/>
      <c r="F22" s="91" t="str">
        <f>F20</f>
        <v>cấp tỉnh</v>
      </c>
      <c r="G22" s="91"/>
      <c r="H22" s="91"/>
    </row>
    <row r="23" spans="1:8" s="100" customFormat="1" ht="21.75" customHeight="1">
      <c r="A23" s="95" t="s">
        <v>373</v>
      </c>
      <c r="B23" s="97" t="s">
        <v>414</v>
      </c>
      <c r="C23" s="98">
        <f>3418+250</f>
        <v>3668</v>
      </c>
      <c r="D23" s="99"/>
      <c r="E23" s="99" t="s">
        <v>415</v>
      </c>
      <c r="F23" s="91" t="str">
        <f t="shared" si="0"/>
        <v>cấp tỉnh</v>
      </c>
      <c r="G23" s="91"/>
      <c r="H23" s="91"/>
    </row>
    <row r="24" spans="1:8" s="100" customFormat="1" ht="21.75" customHeight="1">
      <c r="A24" s="95" t="s">
        <v>374</v>
      </c>
      <c r="B24" s="97" t="s">
        <v>416</v>
      </c>
      <c r="C24" s="98">
        <v>2078</v>
      </c>
      <c r="D24" s="99"/>
      <c r="E24" s="99"/>
      <c r="F24" s="91" t="str">
        <f t="shared" si="0"/>
        <v>cấp tỉnh</v>
      </c>
      <c r="G24" s="91"/>
      <c r="H24" s="91"/>
    </row>
    <row r="25" spans="1:8" s="100" customFormat="1" ht="21.75" customHeight="1">
      <c r="A25" s="95" t="s">
        <v>491</v>
      </c>
      <c r="B25" s="97" t="s">
        <v>417</v>
      </c>
      <c r="C25" s="98">
        <v>5424</v>
      </c>
      <c r="D25" s="99"/>
      <c r="E25" s="99"/>
      <c r="F25" s="91" t="str">
        <f t="shared" si="0"/>
        <v>cấp tỉnh</v>
      </c>
      <c r="G25" s="91"/>
      <c r="H25" s="91"/>
    </row>
    <row r="26" spans="1:8" s="100" customFormat="1" ht="21.75" customHeight="1">
      <c r="A26" s="95" t="s">
        <v>492</v>
      </c>
      <c r="B26" s="97" t="s">
        <v>418</v>
      </c>
      <c r="C26" s="98">
        <v>4240</v>
      </c>
      <c r="D26" s="99"/>
      <c r="E26" s="99"/>
      <c r="F26" s="91" t="str">
        <f t="shared" si="0"/>
        <v>cấp tỉnh</v>
      </c>
      <c r="G26" s="91"/>
      <c r="H26" s="91"/>
    </row>
    <row r="27" spans="1:8" s="102" customFormat="1" ht="39" customHeight="1">
      <c r="A27" s="93" t="s">
        <v>139</v>
      </c>
      <c r="B27" s="92" t="s">
        <v>314</v>
      </c>
      <c r="C27" s="90">
        <f>C28</f>
        <v>1595</v>
      </c>
      <c r="D27" s="101"/>
      <c r="E27" s="101"/>
      <c r="F27" s="91" t="str">
        <f t="shared" si="0"/>
        <v>cấp tỉnh</v>
      </c>
      <c r="G27" s="91"/>
      <c r="H27" s="91"/>
    </row>
    <row r="28" spans="1:8" s="100" customFormat="1" ht="24" customHeight="1">
      <c r="A28" s="95">
        <v>1</v>
      </c>
      <c r="B28" s="97" t="s">
        <v>419</v>
      </c>
      <c r="C28" s="98">
        <v>1595</v>
      </c>
      <c r="D28" s="99"/>
      <c r="E28" s="99"/>
      <c r="F28" s="91" t="str">
        <f t="shared" ref="F28:F43" si="1">F27</f>
        <v>cấp tỉnh</v>
      </c>
      <c r="G28" s="91"/>
      <c r="H28" s="91"/>
    </row>
    <row r="29" spans="1:8" s="100" customFormat="1" ht="27.75" customHeight="1">
      <c r="A29" s="103" t="s">
        <v>140</v>
      </c>
      <c r="B29" s="92" t="s">
        <v>420</v>
      </c>
      <c r="C29" s="90">
        <f>C30</f>
        <v>2838</v>
      </c>
      <c r="D29" s="99"/>
      <c r="E29" s="99"/>
      <c r="F29" s="91" t="str">
        <f t="shared" si="1"/>
        <v>cấp tỉnh</v>
      </c>
      <c r="G29" s="91"/>
      <c r="H29" s="91"/>
    </row>
    <row r="30" spans="1:8" s="100" customFormat="1" ht="60" customHeight="1">
      <c r="A30" s="104" t="s">
        <v>370</v>
      </c>
      <c r="B30" s="105" t="s">
        <v>421</v>
      </c>
      <c r="C30" s="98">
        <f>325+2513</f>
        <v>2838</v>
      </c>
      <c r="D30" s="99"/>
      <c r="E30" s="99" t="s">
        <v>422</v>
      </c>
      <c r="F30" s="91" t="str">
        <f t="shared" si="1"/>
        <v>cấp tỉnh</v>
      </c>
      <c r="G30" s="91"/>
      <c r="H30" s="91"/>
    </row>
    <row r="31" spans="1:8" s="102" customFormat="1" ht="30.75" customHeight="1">
      <c r="A31" s="93" t="s">
        <v>158</v>
      </c>
      <c r="B31" s="106" t="s">
        <v>423</v>
      </c>
      <c r="C31" s="107">
        <f t="shared" ref="C31" si="2">SUM(C32:C36)</f>
        <v>565</v>
      </c>
      <c r="D31" s="101"/>
      <c r="E31" s="101"/>
      <c r="F31" s="91" t="str">
        <f t="shared" si="1"/>
        <v>cấp tỉnh</v>
      </c>
      <c r="G31" s="91"/>
      <c r="H31" s="91"/>
    </row>
    <row r="32" spans="1:8" s="102" customFormat="1" ht="26.25" customHeight="1">
      <c r="A32" s="95">
        <v>1</v>
      </c>
      <c r="B32" s="97" t="s">
        <v>428</v>
      </c>
      <c r="C32" s="108">
        <v>240</v>
      </c>
      <c r="D32" s="101"/>
      <c r="E32" s="101"/>
      <c r="F32" s="91" t="str">
        <f t="shared" si="1"/>
        <v>cấp tỉnh</v>
      </c>
      <c r="G32" s="91"/>
      <c r="H32" s="91"/>
    </row>
    <row r="33" spans="1:9" s="102" customFormat="1" ht="26.25" customHeight="1">
      <c r="A33" s="95">
        <v>2</v>
      </c>
      <c r="B33" s="97" t="s">
        <v>414</v>
      </c>
      <c r="C33" s="108">
        <v>100</v>
      </c>
      <c r="D33" s="101"/>
      <c r="E33" s="101"/>
      <c r="F33" s="91" t="str">
        <f t="shared" si="1"/>
        <v>cấp tỉnh</v>
      </c>
      <c r="G33" s="91"/>
      <c r="H33" s="91"/>
    </row>
    <row r="34" spans="1:9" s="102" customFormat="1" ht="26.25" customHeight="1">
      <c r="A34" s="95">
        <v>3</v>
      </c>
      <c r="B34" s="97" t="s">
        <v>416</v>
      </c>
      <c r="C34" s="108">
        <v>10</v>
      </c>
      <c r="D34" s="101"/>
      <c r="E34" s="101"/>
      <c r="F34" s="91" t="str">
        <f t="shared" si="1"/>
        <v>cấp tỉnh</v>
      </c>
      <c r="G34" s="91"/>
      <c r="H34" s="91"/>
    </row>
    <row r="35" spans="1:9" s="102" customFormat="1" ht="26.25" customHeight="1">
      <c r="A35" s="95">
        <v>4</v>
      </c>
      <c r="B35" s="97" t="s">
        <v>417</v>
      </c>
      <c r="C35" s="108">
        <v>200</v>
      </c>
      <c r="D35" s="101"/>
      <c r="E35" s="101"/>
      <c r="F35" s="91" t="str">
        <f t="shared" si="1"/>
        <v>cấp tỉnh</v>
      </c>
      <c r="G35" s="91"/>
      <c r="H35" s="91"/>
    </row>
    <row r="36" spans="1:9" s="102" customFormat="1" ht="26.25" customHeight="1">
      <c r="A36" s="95">
        <v>5</v>
      </c>
      <c r="B36" s="97" t="s">
        <v>418</v>
      </c>
      <c r="C36" s="108">
        <v>15</v>
      </c>
      <c r="D36" s="101"/>
      <c r="E36" s="101"/>
      <c r="F36" s="91" t="str">
        <f t="shared" si="1"/>
        <v>cấp tỉnh</v>
      </c>
      <c r="G36" s="91"/>
      <c r="H36" s="91"/>
    </row>
    <row r="37" spans="1:9" s="102" customFormat="1" ht="22.5" customHeight="1">
      <c r="A37" s="87" t="s">
        <v>141</v>
      </c>
      <c r="B37" s="92" t="s">
        <v>424</v>
      </c>
      <c r="C37" s="107">
        <f>C38+C39</f>
        <v>356</v>
      </c>
      <c r="D37" s="101"/>
      <c r="E37" s="101"/>
      <c r="F37" s="91" t="str">
        <f t="shared" si="1"/>
        <v>cấp tỉnh</v>
      </c>
      <c r="G37" s="91"/>
      <c r="H37" s="91"/>
    </row>
    <row r="38" spans="1:9" s="102" customFormat="1" ht="22.5" customHeight="1">
      <c r="A38" s="109" t="s">
        <v>370</v>
      </c>
      <c r="B38" s="97" t="s">
        <v>425</v>
      </c>
      <c r="C38" s="108">
        <v>154</v>
      </c>
      <c r="D38" s="101"/>
      <c r="E38" s="101"/>
      <c r="F38" s="91" t="str">
        <f t="shared" si="1"/>
        <v>cấp tỉnh</v>
      </c>
      <c r="G38" s="91"/>
      <c r="H38" s="91"/>
    </row>
    <row r="39" spans="1:9" s="102" customFormat="1" ht="22.5" customHeight="1">
      <c r="A39" s="109" t="s">
        <v>186</v>
      </c>
      <c r="B39" s="97" t="s">
        <v>426</v>
      </c>
      <c r="C39" s="108">
        <v>202</v>
      </c>
      <c r="D39" s="101"/>
      <c r="E39" s="101"/>
      <c r="F39" s="91" t="str">
        <f t="shared" si="1"/>
        <v>cấp tỉnh</v>
      </c>
      <c r="G39" s="91"/>
      <c r="H39" s="91"/>
    </row>
    <row r="40" spans="1:9" s="102" customFormat="1" ht="22.5" customHeight="1">
      <c r="A40" s="93" t="s">
        <v>142</v>
      </c>
      <c r="B40" s="92" t="s">
        <v>427</v>
      </c>
      <c r="C40" s="107">
        <f>SUM(C41:C43)</f>
        <v>150</v>
      </c>
      <c r="D40" s="101"/>
      <c r="E40" s="307" t="s">
        <v>493</v>
      </c>
      <c r="F40" s="91" t="str">
        <f t="shared" si="1"/>
        <v>cấp tỉnh</v>
      </c>
      <c r="G40" s="91"/>
      <c r="H40" s="91"/>
    </row>
    <row r="41" spans="1:9" s="102" customFormat="1" ht="22.5" customHeight="1">
      <c r="A41" s="95">
        <v>1</v>
      </c>
      <c r="B41" s="97" t="s">
        <v>428</v>
      </c>
      <c r="C41" s="108">
        <v>50</v>
      </c>
      <c r="D41" s="101"/>
      <c r="E41" s="308"/>
      <c r="F41" s="91" t="str">
        <f t="shared" si="1"/>
        <v>cấp tỉnh</v>
      </c>
      <c r="G41" s="91"/>
      <c r="H41" s="91"/>
    </row>
    <row r="42" spans="1:9" s="102" customFormat="1" ht="22.5" customHeight="1">
      <c r="A42" s="95">
        <v>2</v>
      </c>
      <c r="B42" s="97" t="s">
        <v>414</v>
      </c>
      <c r="C42" s="108">
        <v>50</v>
      </c>
      <c r="D42" s="101"/>
      <c r="E42" s="308"/>
      <c r="F42" s="91" t="str">
        <f t="shared" si="1"/>
        <v>cấp tỉnh</v>
      </c>
      <c r="G42" s="91"/>
      <c r="H42" s="91"/>
    </row>
    <row r="43" spans="1:9" s="102" customFormat="1" ht="22.5" customHeight="1">
      <c r="A43" s="95">
        <v>3</v>
      </c>
      <c r="B43" s="97" t="s">
        <v>417</v>
      </c>
      <c r="C43" s="108">
        <v>50</v>
      </c>
      <c r="D43" s="101"/>
      <c r="E43" s="309"/>
      <c r="F43" s="91" t="str">
        <f t="shared" si="1"/>
        <v>cấp tỉnh</v>
      </c>
      <c r="G43" s="91"/>
      <c r="H43" s="91"/>
    </row>
    <row r="44" spans="1:9" s="102" customFormat="1" ht="22.5" customHeight="1">
      <c r="A44" s="93" t="s">
        <v>143</v>
      </c>
      <c r="B44" s="110" t="s">
        <v>494</v>
      </c>
      <c r="C44" s="107">
        <f>C45+C48</f>
        <v>2408</v>
      </c>
      <c r="D44" s="101"/>
      <c r="E44" s="101"/>
      <c r="F44" s="91" t="str">
        <f t="shared" ref="F44:I52" si="3">F43</f>
        <v>cấp tỉnh</v>
      </c>
      <c r="G44" s="91"/>
      <c r="H44" s="91"/>
      <c r="I44" s="100" t="str">
        <f>B44</f>
        <v>Chương trình mục tiêu quốc gia</v>
      </c>
    </row>
    <row r="45" spans="1:9" s="102" customFormat="1" ht="34.5" customHeight="1">
      <c r="A45" s="93">
        <v>1</v>
      </c>
      <c r="B45" s="117" t="s">
        <v>495</v>
      </c>
      <c r="C45" s="107">
        <f>C46+C47</f>
        <v>693</v>
      </c>
      <c r="D45" s="101"/>
      <c r="E45" s="101"/>
      <c r="F45" s="91" t="str">
        <f t="shared" si="3"/>
        <v>cấp tỉnh</v>
      </c>
      <c r="G45" s="91"/>
      <c r="H45" s="91"/>
      <c r="I45" s="102" t="str">
        <f>B45</f>
        <v>Chương trình MTQG giảm nghèo bền vững</v>
      </c>
    </row>
    <row r="46" spans="1:9" s="102" customFormat="1" ht="22.5" customHeight="1">
      <c r="A46" s="95" t="s">
        <v>153</v>
      </c>
      <c r="B46" s="223" t="s">
        <v>475</v>
      </c>
      <c r="C46" s="108">
        <v>297</v>
      </c>
      <c r="D46" s="101"/>
      <c r="E46" s="101"/>
      <c r="F46" s="91" t="str">
        <f t="shared" si="3"/>
        <v>cấp tỉnh</v>
      </c>
      <c r="G46" s="91"/>
      <c r="H46" s="91"/>
      <c r="I46" s="102" t="str">
        <f t="shared" si="3"/>
        <v>Chương trình MTQG giảm nghèo bền vững</v>
      </c>
    </row>
    <row r="47" spans="1:9" s="102" customFormat="1" ht="22.5" customHeight="1">
      <c r="A47" s="95" t="s">
        <v>153</v>
      </c>
      <c r="B47" s="223" t="s">
        <v>418</v>
      </c>
      <c r="C47" s="108">
        <v>396</v>
      </c>
      <c r="D47" s="101"/>
      <c r="E47" s="101"/>
      <c r="F47" s="91" t="str">
        <f t="shared" si="3"/>
        <v>cấp tỉnh</v>
      </c>
      <c r="G47" s="91"/>
      <c r="H47" s="91"/>
      <c r="I47" s="102" t="str">
        <f t="shared" si="3"/>
        <v>Chương trình MTQG giảm nghèo bền vững</v>
      </c>
    </row>
    <row r="48" spans="1:9" s="102" customFormat="1" ht="36" customHeight="1">
      <c r="A48" s="93">
        <v>2</v>
      </c>
      <c r="B48" s="117" t="s">
        <v>467</v>
      </c>
      <c r="C48" s="107">
        <f>SUM(C49:C52)</f>
        <v>1715</v>
      </c>
      <c r="D48" s="101"/>
      <c r="E48" s="101"/>
      <c r="F48" s="91" t="str">
        <f t="shared" si="3"/>
        <v>cấp tỉnh</v>
      </c>
      <c r="G48" s="91"/>
      <c r="H48" s="91"/>
      <c r="I48" s="100" t="str">
        <f>B48</f>
        <v>Chương trình MTTQ xây dựng nông thôn mới</v>
      </c>
    </row>
    <row r="49" spans="1:9" s="102" customFormat="1" ht="24" customHeight="1">
      <c r="A49" s="95" t="s">
        <v>153</v>
      </c>
      <c r="B49" s="223" t="s">
        <v>475</v>
      </c>
      <c r="C49" s="108">
        <v>300</v>
      </c>
      <c r="D49" s="101"/>
      <c r="E49" s="101"/>
      <c r="F49" s="91" t="str">
        <f t="shared" si="3"/>
        <v>cấp tỉnh</v>
      </c>
      <c r="G49" s="91"/>
      <c r="H49" s="91"/>
      <c r="I49" s="100" t="str">
        <f t="shared" si="3"/>
        <v>Chương trình MTTQ xây dựng nông thôn mới</v>
      </c>
    </row>
    <row r="50" spans="1:9" s="102" customFormat="1" ht="24" customHeight="1">
      <c r="A50" s="95" t="s">
        <v>153</v>
      </c>
      <c r="B50" s="223" t="s">
        <v>414</v>
      </c>
      <c r="C50" s="108">
        <v>310</v>
      </c>
      <c r="D50" s="101"/>
      <c r="E50" s="101"/>
      <c r="F50" s="91" t="str">
        <f t="shared" si="3"/>
        <v>cấp tỉnh</v>
      </c>
      <c r="G50" s="91"/>
      <c r="H50" s="91"/>
      <c r="I50" s="100" t="str">
        <f t="shared" si="3"/>
        <v>Chương trình MTTQ xây dựng nông thôn mới</v>
      </c>
    </row>
    <row r="51" spans="1:9" s="102" customFormat="1" ht="24" customHeight="1">
      <c r="A51" s="95" t="s">
        <v>153</v>
      </c>
      <c r="B51" s="223" t="s">
        <v>417</v>
      </c>
      <c r="C51" s="108">
        <v>475</v>
      </c>
      <c r="D51" s="101"/>
      <c r="E51" s="101"/>
      <c r="F51" s="91" t="str">
        <f t="shared" si="3"/>
        <v>cấp tỉnh</v>
      </c>
      <c r="G51" s="91"/>
      <c r="H51" s="91"/>
      <c r="I51" s="100" t="str">
        <f t="shared" si="3"/>
        <v>Chương trình MTTQ xây dựng nông thôn mới</v>
      </c>
    </row>
    <row r="52" spans="1:9" s="102" customFormat="1" ht="24" customHeight="1">
      <c r="A52" s="95" t="s">
        <v>153</v>
      </c>
      <c r="B52" s="223" t="s">
        <v>418</v>
      </c>
      <c r="C52" s="108">
        <v>630</v>
      </c>
      <c r="D52" s="101"/>
      <c r="E52" s="101"/>
      <c r="F52" s="91" t="str">
        <f t="shared" si="3"/>
        <v>cấp tỉnh</v>
      </c>
      <c r="G52" s="91"/>
      <c r="H52" s="91"/>
      <c r="I52" s="100" t="str">
        <f t="shared" si="3"/>
        <v>Chương trình MTTQ xây dựng nông thôn mới</v>
      </c>
    </row>
    <row r="53" spans="1:9" s="100" customFormat="1" ht="22.5" customHeight="1">
      <c r="A53" s="111" t="s">
        <v>74</v>
      </c>
      <c r="B53" s="112" t="s">
        <v>496</v>
      </c>
      <c r="C53" s="90">
        <f>C65+C76+C87+C98+C109+C119+C129+C139+C151+C162+C172+C182</f>
        <v>666525</v>
      </c>
      <c r="D53" s="99"/>
      <c r="E53" s="99"/>
      <c r="F53" s="100" t="s">
        <v>497</v>
      </c>
      <c r="I53" s="100">
        <f>C54+C55+C56+C59+C60+C61</f>
        <v>666525</v>
      </c>
    </row>
    <row r="54" spans="1:9" s="100" customFormat="1" ht="39" customHeight="1">
      <c r="A54" s="113">
        <v>1</v>
      </c>
      <c r="B54" s="110" t="s">
        <v>205</v>
      </c>
      <c r="C54" s="90">
        <f>C88+C99+C110+C120+C152+C163+C173+C183</f>
        <v>2814</v>
      </c>
      <c r="D54" s="99"/>
      <c r="E54" s="99" t="s">
        <v>498</v>
      </c>
      <c r="F54" s="100" t="s">
        <v>497</v>
      </c>
      <c r="I54" s="100">
        <f>C53-I53</f>
        <v>0</v>
      </c>
    </row>
    <row r="55" spans="1:9" s="100" customFormat="1" ht="57.75" customHeight="1">
      <c r="A55" s="113">
        <v>2</v>
      </c>
      <c r="B55" s="110" t="s">
        <v>241</v>
      </c>
      <c r="C55" s="90">
        <f>C67+C78+C89+C100+C111+C121+C131+C141+C153+C164+C174+C184</f>
        <v>546326</v>
      </c>
      <c r="D55" s="99"/>
      <c r="E55" s="99" t="s">
        <v>499</v>
      </c>
      <c r="F55" s="100" t="str">
        <f>F54</f>
        <v>Tổng huyện</v>
      </c>
    </row>
    <row r="56" spans="1:9" s="100" customFormat="1" ht="29.25" customHeight="1">
      <c r="A56" s="113">
        <v>3</v>
      </c>
      <c r="B56" s="110" t="s">
        <v>430</v>
      </c>
      <c r="C56" s="90">
        <f>C57+C58</f>
        <v>38489</v>
      </c>
      <c r="D56" s="99"/>
      <c r="E56" s="99"/>
      <c r="F56" s="100" t="str">
        <f>F55</f>
        <v>Tổng huyện</v>
      </c>
    </row>
    <row r="57" spans="1:9" s="116" customFormat="1" ht="54" customHeight="1">
      <c r="A57" s="114" t="s">
        <v>153</v>
      </c>
      <c r="B57" s="99" t="s">
        <v>500</v>
      </c>
      <c r="C57" s="98">
        <f>C69+C80+C91+C102+C113+C123+C133+C143+C155+C166+C176+C186</f>
        <v>36759</v>
      </c>
      <c r="D57" s="115"/>
      <c r="E57" s="99" t="s">
        <v>501</v>
      </c>
      <c r="F57" s="116" t="str">
        <f>F56</f>
        <v>Tổng huyện</v>
      </c>
    </row>
    <row r="58" spans="1:9" s="116" customFormat="1" ht="32.25" customHeight="1">
      <c r="A58" s="114" t="s">
        <v>153</v>
      </c>
      <c r="B58" s="99" t="s">
        <v>502</v>
      </c>
      <c r="C58" s="98">
        <f>C70+C81+C92+C103+C156+C187</f>
        <v>1730</v>
      </c>
      <c r="D58" s="115"/>
      <c r="E58" s="115"/>
      <c r="F58" s="116" t="str">
        <f>F57</f>
        <v>Tổng huyện</v>
      </c>
    </row>
    <row r="59" spans="1:9" s="100" customFormat="1" ht="106.5" customHeight="1">
      <c r="A59" s="113">
        <v>4</v>
      </c>
      <c r="B59" s="117" t="s">
        <v>503</v>
      </c>
      <c r="C59" s="90">
        <f>C71+C82+C93+C104+C114+C124+C134+C144+C157+C167+C177+C188</f>
        <v>69133</v>
      </c>
      <c r="D59" s="99"/>
      <c r="E59" s="99" t="s">
        <v>504</v>
      </c>
      <c r="F59" s="100" t="str">
        <f>F56</f>
        <v>Tổng huyện</v>
      </c>
    </row>
    <row r="60" spans="1:9" s="100" customFormat="1" ht="60" customHeight="1">
      <c r="A60" s="113">
        <v>5</v>
      </c>
      <c r="B60" s="117" t="s">
        <v>505</v>
      </c>
      <c r="C60" s="90">
        <f>C83+C94+C115+C125+C135+C145+C158+C168+C189</f>
        <v>6857</v>
      </c>
      <c r="D60" s="99"/>
      <c r="E60" s="98" t="s">
        <v>436</v>
      </c>
      <c r="F60" s="100" t="str">
        <f>F59</f>
        <v>Tổng huyện</v>
      </c>
    </row>
    <row r="61" spans="1:9" s="100" customFormat="1" ht="27.75" customHeight="1">
      <c r="A61" s="113">
        <v>6</v>
      </c>
      <c r="B61" s="110" t="s">
        <v>494</v>
      </c>
      <c r="C61" s="90">
        <f>SUM(C62:C63)</f>
        <v>2906</v>
      </c>
      <c r="D61" s="99"/>
      <c r="E61" s="98"/>
      <c r="F61" s="100" t="str">
        <f t="shared" ref="F61:F63" si="4">F60</f>
        <v>Tổng huyện</v>
      </c>
      <c r="I61" s="100" t="str">
        <f>B61</f>
        <v>Chương trình mục tiêu quốc gia</v>
      </c>
    </row>
    <row r="62" spans="1:9" s="116" customFormat="1" ht="36.75" customHeight="1">
      <c r="A62" s="114" t="s">
        <v>153</v>
      </c>
      <c r="B62" s="118" t="s">
        <v>495</v>
      </c>
      <c r="C62" s="119">
        <f>C74+C85+C96+C107+C117+C127+C137+C147+C160+C170+C180+C191</f>
        <v>1961</v>
      </c>
      <c r="D62" s="115"/>
      <c r="E62" s="119" t="s">
        <v>506</v>
      </c>
      <c r="F62" s="116" t="str">
        <f t="shared" si="4"/>
        <v>Tổng huyện</v>
      </c>
      <c r="I62" s="116" t="str">
        <f>B62</f>
        <v>Chương trình MTQG giảm nghèo bền vững</v>
      </c>
    </row>
    <row r="63" spans="1:9" s="116" customFormat="1" ht="33">
      <c r="A63" s="114" t="s">
        <v>153</v>
      </c>
      <c r="B63" s="118" t="s">
        <v>467</v>
      </c>
      <c r="C63" s="119">
        <f>C75+C86+C97+C108+C118+C128+C138+C148+C161+C171+C192</f>
        <v>945</v>
      </c>
      <c r="D63" s="115"/>
      <c r="E63" s="119"/>
      <c r="F63" s="116" t="str">
        <f t="shared" si="4"/>
        <v>Tổng huyện</v>
      </c>
      <c r="I63" s="116" t="str">
        <f>B63</f>
        <v>Chương trình MTTQ xây dựng nông thôn mới</v>
      </c>
    </row>
    <row r="64" spans="1:9" s="116" customFormat="1" ht="31.5" hidden="1" customHeight="1">
      <c r="A64" s="114"/>
      <c r="B64" s="120" t="s">
        <v>507</v>
      </c>
      <c r="C64" s="119"/>
      <c r="D64" s="115"/>
      <c r="E64" s="119"/>
    </row>
    <row r="65" spans="1:9" s="102" customFormat="1" ht="26.25" hidden="1" customHeight="1">
      <c r="A65" s="113" t="s">
        <v>134</v>
      </c>
      <c r="B65" s="110" t="s">
        <v>429</v>
      </c>
      <c r="C65" s="90">
        <f>C66+C67+C68+C71+C72+C73</f>
        <v>47370</v>
      </c>
      <c r="D65" s="101"/>
      <c r="E65" s="101"/>
      <c r="F65" s="102" t="str">
        <f>B65</f>
        <v>Huyện Kỳ Anh (cũ)</v>
      </c>
    </row>
    <row r="66" spans="1:9" s="102" customFormat="1" ht="27" hidden="1" customHeight="1">
      <c r="A66" s="121">
        <v>1</v>
      </c>
      <c r="B66" s="122" t="s">
        <v>205</v>
      </c>
      <c r="C66" s="90">
        <v>0</v>
      </c>
      <c r="D66" s="101"/>
      <c r="E66" s="101"/>
    </row>
    <row r="67" spans="1:9" s="100" customFormat="1" ht="27" hidden="1" customHeight="1">
      <c r="A67" s="121">
        <v>2</v>
      </c>
      <c r="B67" s="122" t="s">
        <v>241</v>
      </c>
      <c r="C67" s="108">
        <v>41898</v>
      </c>
      <c r="D67" s="99"/>
      <c r="E67" s="99"/>
      <c r="F67" s="100" t="str">
        <f>F65</f>
        <v>Huyện Kỳ Anh (cũ)</v>
      </c>
    </row>
    <row r="68" spans="1:9" s="100" customFormat="1" ht="27" hidden="1" customHeight="1">
      <c r="A68" s="121">
        <v>3</v>
      </c>
      <c r="B68" s="122" t="s">
        <v>430</v>
      </c>
      <c r="C68" s="108">
        <f>C69+C70</f>
        <v>2857</v>
      </c>
      <c r="D68" s="99"/>
      <c r="E68" s="99"/>
      <c r="F68" s="100" t="str">
        <f t="shared" ref="F68:F124" si="5">F67</f>
        <v>Huyện Kỳ Anh (cũ)</v>
      </c>
    </row>
    <row r="69" spans="1:9" s="100" customFormat="1" ht="27" hidden="1" customHeight="1">
      <c r="A69" s="121" t="s">
        <v>153</v>
      </c>
      <c r="B69" s="122" t="s">
        <v>431</v>
      </c>
      <c r="C69" s="108">
        <v>2560</v>
      </c>
      <c r="D69" s="99"/>
      <c r="E69" s="99"/>
      <c r="F69" s="100" t="str">
        <f t="shared" si="5"/>
        <v>Huyện Kỳ Anh (cũ)</v>
      </c>
    </row>
    <row r="70" spans="1:9" s="100" customFormat="1" ht="27" hidden="1" customHeight="1">
      <c r="A70" s="121" t="s">
        <v>153</v>
      </c>
      <c r="B70" s="122" t="s">
        <v>432</v>
      </c>
      <c r="C70" s="108">
        <v>297</v>
      </c>
      <c r="D70" s="99"/>
      <c r="E70" s="99"/>
      <c r="F70" s="100" t="str">
        <f t="shared" si="5"/>
        <v>Huyện Kỳ Anh (cũ)</v>
      </c>
    </row>
    <row r="71" spans="1:9" s="100" customFormat="1" ht="27" hidden="1" customHeight="1">
      <c r="A71" s="121">
        <v>4</v>
      </c>
      <c r="B71" s="122" t="s">
        <v>433</v>
      </c>
      <c r="C71" s="108">
        <v>2615</v>
      </c>
      <c r="D71" s="99"/>
      <c r="E71" s="99"/>
      <c r="F71" s="100" t="str">
        <f t="shared" si="5"/>
        <v>Huyện Kỳ Anh (cũ)</v>
      </c>
    </row>
    <row r="72" spans="1:9" s="100" customFormat="1" ht="27" hidden="1" customHeight="1">
      <c r="A72" s="121">
        <v>5</v>
      </c>
      <c r="B72" s="123" t="s">
        <v>435</v>
      </c>
      <c r="C72" s="98"/>
      <c r="D72" s="99"/>
      <c r="E72" s="99"/>
      <c r="F72" s="100" t="str">
        <f t="shared" si="5"/>
        <v>Huyện Kỳ Anh (cũ)</v>
      </c>
    </row>
    <row r="73" spans="1:9" s="100" customFormat="1" ht="27" hidden="1" customHeight="1">
      <c r="A73" s="121">
        <v>6</v>
      </c>
      <c r="B73" s="122" t="s">
        <v>494</v>
      </c>
      <c r="C73" s="98">
        <f>SUM(C74:C75)</f>
        <v>0</v>
      </c>
      <c r="D73" s="99"/>
      <c r="E73" s="99"/>
      <c r="F73" s="100" t="str">
        <f t="shared" si="5"/>
        <v>Huyện Kỳ Anh (cũ)</v>
      </c>
      <c r="I73" s="100" t="str">
        <f>B73</f>
        <v>Chương trình mục tiêu quốc gia</v>
      </c>
    </row>
    <row r="74" spans="1:9" s="100" customFormat="1" ht="33" hidden="1">
      <c r="A74" s="121" t="s">
        <v>153</v>
      </c>
      <c r="B74" s="123" t="s">
        <v>495</v>
      </c>
      <c r="C74" s="98"/>
      <c r="D74" s="99"/>
      <c r="E74" s="98"/>
      <c r="F74" s="100" t="str">
        <f t="shared" si="5"/>
        <v>Huyện Kỳ Anh (cũ)</v>
      </c>
      <c r="I74" s="100" t="str">
        <f>B74</f>
        <v>Chương trình MTQG giảm nghèo bền vững</v>
      </c>
    </row>
    <row r="75" spans="1:9" s="100" customFormat="1" ht="33" hidden="1">
      <c r="A75" s="121" t="s">
        <v>153</v>
      </c>
      <c r="B75" s="123" t="s">
        <v>467</v>
      </c>
      <c r="C75" s="98"/>
      <c r="D75" s="99"/>
      <c r="E75" s="99"/>
      <c r="F75" s="100" t="str">
        <f t="shared" si="5"/>
        <v>Huyện Kỳ Anh (cũ)</v>
      </c>
      <c r="I75" s="100" t="str">
        <f>B75</f>
        <v>Chương trình MTTQ xây dựng nông thôn mới</v>
      </c>
    </row>
    <row r="76" spans="1:9" s="102" customFormat="1" ht="29.25" hidden="1" customHeight="1">
      <c r="A76" s="113" t="s">
        <v>139</v>
      </c>
      <c r="B76" s="110" t="s">
        <v>434</v>
      </c>
      <c r="C76" s="90">
        <f>C77+C78+C79+C82+C83+C84</f>
        <v>26171</v>
      </c>
      <c r="D76" s="101"/>
      <c r="E76" s="101"/>
      <c r="F76" s="100" t="str">
        <f>B76</f>
        <v>Thị xã Kỳ Anh (cũ)</v>
      </c>
      <c r="G76" s="100"/>
      <c r="H76" s="100"/>
    </row>
    <row r="77" spans="1:9" s="102" customFormat="1" ht="21.75" hidden="1" customHeight="1">
      <c r="A77" s="121">
        <v>1</v>
      </c>
      <c r="B77" s="122" t="s">
        <v>205</v>
      </c>
      <c r="C77" s="90"/>
      <c r="D77" s="101"/>
      <c r="E77" s="101"/>
      <c r="F77" s="100"/>
      <c r="G77" s="100"/>
      <c r="H77" s="100"/>
    </row>
    <row r="78" spans="1:9" s="100" customFormat="1" ht="21.75" hidden="1" customHeight="1">
      <c r="A78" s="121">
        <v>2</v>
      </c>
      <c r="B78" s="122" t="s">
        <v>241</v>
      </c>
      <c r="C78" s="108">
        <v>19363</v>
      </c>
      <c r="D78" s="99"/>
      <c r="E78" s="99"/>
      <c r="F78" s="100" t="str">
        <f>F76</f>
        <v>Thị xã Kỳ Anh (cũ)</v>
      </c>
    </row>
    <row r="79" spans="1:9" s="100" customFormat="1" ht="21.75" hidden="1" customHeight="1">
      <c r="A79" s="121">
        <v>3</v>
      </c>
      <c r="B79" s="122" t="s">
        <v>430</v>
      </c>
      <c r="C79" s="108">
        <f>C80+C81</f>
        <v>1823</v>
      </c>
      <c r="D79" s="99"/>
      <c r="E79" s="99"/>
      <c r="F79" s="100" t="str">
        <f t="shared" si="5"/>
        <v>Thị xã Kỳ Anh (cũ)</v>
      </c>
    </row>
    <row r="80" spans="1:9" s="100" customFormat="1" ht="21.75" hidden="1" customHeight="1">
      <c r="A80" s="121" t="s">
        <v>153</v>
      </c>
      <c r="B80" s="122" t="s">
        <v>431</v>
      </c>
      <c r="C80" s="108">
        <v>1773</v>
      </c>
      <c r="D80" s="99"/>
      <c r="E80" s="99"/>
      <c r="F80" s="100" t="str">
        <f t="shared" si="5"/>
        <v>Thị xã Kỳ Anh (cũ)</v>
      </c>
    </row>
    <row r="81" spans="1:9" s="100" customFormat="1" ht="21.75" hidden="1" customHeight="1">
      <c r="A81" s="121" t="s">
        <v>153</v>
      </c>
      <c r="B81" s="122" t="s">
        <v>432</v>
      </c>
      <c r="C81" s="108">
        <v>50</v>
      </c>
      <c r="D81" s="99"/>
      <c r="E81" s="99"/>
      <c r="F81" s="100" t="str">
        <f t="shared" si="5"/>
        <v>Thị xã Kỳ Anh (cũ)</v>
      </c>
    </row>
    <row r="82" spans="1:9" s="100" customFormat="1" ht="38.25" hidden="1" customHeight="1">
      <c r="A82" s="121">
        <v>4</v>
      </c>
      <c r="B82" s="122" t="s">
        <v>433</v>
      </c>
      <c r="C82" s="108">
        <f>4460-170</f>
        <v>4290</v>
      </c>
      <c r="D82" s="99"/>
      <c r="E82" s="99" t="s">
        <v>508</v>
      </c>
      <c r="F82" s="100" t="str">
        <f t="shared" si="5"/>
        <v>Thị xã Kỳ Anh (cũ)</v>
      </c>
    </row>
    <row r="83" spans="1:9" s="100" customFormat="1" ht="21.75" hidden="1" customHeight="1">
      <c r="A83" s="121">
        <v>5</v>
      </c>
      <c r="B83" s="122" t="s">
        <v>435</v>
      </c>
      <c r="C83" s="108">
        <v>695</v>
      </c>
      <c r="D83" s="99"/>
      <c r="E83" s="98"/>
      <c r="F83" s="100" t="str">
        <f>F82</f>
        <v>Thị xã Kỳ Anh (cũ)</v>
      </c>
    </row>
    <row r="84" spans="1:9" s="100" customFormat="1" ht="21.75" hidden="1" customHeight="1">
      <c r="A84" s="121">
        <v>6</v>
      </c>
      <c r="B84" s="122" t="s">
        <v>494</v>
      </c>
      <c r="C84" s="98">
        <f>SUM(C85:C86)</f>
        <v>0</v>
      </c>
      <c r="D84" s="99"/>
      <c r="E84" s="99"/>
      <c r="F84" s="100" t="str">
        <f t="shared" si="5"/>
        <v>Thị xã Kỳ Anh (cũ)</v>
      </c>
      <c r="I84" s="100" t="str">
        <f>B84</f>
        <v>Chương trình mục tiêu quốc gia</v>
      </c>
    </row>
    <row r="85" spans="1:9" s="100" customFormat="1" ht="33" hidden="1">
      <c r="A85" s="121" t="s">
        <v>153</v>
      </c>
      <c r="B85" s="123" t="s">
        <v>495</v>
      </c>
      <c r="C85" s="98"/>
      <c r="D85" s="99"/>
      <c r="E85" s="98"/>
      <c r="F85" s="100" t="str">
        <f t="shared" si="5"/>
        <v>Thị xã Kỳ Anh (cũ)</v>
      </c>
      <c r="I85" s="100" t="str">
        <f>B85</f>
        <v>Chương trình MTQG giảm nghèo bền vững</v>
      </c>
    </row>
    <row r="86" spans="1:9" s="100" customFormat="1" ht="33" hidden="1">
      <c r="A86" s="121" t="s">
        <v>153</v>
      </c>
      <c r="B86" s="123" t="s">
        <v>467</v>
      </c>
      <c r="C86" s="98"/>
      <c r="D86" s="99"/>
      <c r="E86" s="99"/>
      <c r="F86" s="100" t="str">
        <f t="shared" si="5"/>
        <v>Thị xã Kỳ Anh (cũ)</v>
      </c>
      <c r="I86" s="100" t="str">
        <f>B86</f>
        <v>Chương trình MTTQ xây dựng nông thôn mới</v>
      </c>
    </row>
    <row r="87" spans="1:9" s="102" customFormat="1" ht="28.5" hidden="1" customHeight="1">
      <c r="A87" s="113" t="s">
        <v>140</v>
      </c>
      <c r="B87" s="110" t="s">
        <v>437</v>
      </c>
      <c r="C87" s="90">
        <f>C88+C89+C90+C93+C94+C96</f>
        <v>59347</v>
      </c>
      <c r="D87" s="101"/>
      <c r="E87" s="101"/>
      <c r="F87" s="100" t="str">
        <f>B87</f>
        <v>Huyện Cẩm Xuyên (cũ)</v>
      </c>
      <c r="G87" s="100"/>
      <c r="H87" s="100"/>
    </row>
    <row r="88" spans="1:9" s="102" customFormat="1" ht="23.25" hidden="1" customHeight="1">
      <c r="A88" s="121">
        <v>1</v>
      </c>
      <c r="B88" s="122" t="s">
        <v>205</v>
      </c>
      <c r="C88" s="124">
        <v>360</v>
      </c>
      <c r="D88" s="101"/>
      <c r="E88" s="99"/>
      <c r="F88" s="100" t="str">
        <f>F87</f>
        <v>Huyện Cẩm Xuyên (cũ)</v>
      </c>
      <c r="G88" s="100"/>
      <c r="H88" s="100"/>
    </row>
    <row r="89" spans="1:9" s="100" customFormat="1" ht="23.25" hidden="1" customHeight="1">
      <c r="A89" s="121">
        <v>2</v>
      </c>
      <c r="B89" s="122" t="s">
        <v>241</v>
      </c>
      <c r="C89" s="124">
        <v>44942</v>
      </c>
      <c r="D89" s="99"/>
      <c r="E89" s="99"/>
      <c r="F89" s="100" t="str">
        <f>F87</f>
        <v>Huyện Cẩm Xuyên (cũ)</v>
      </c>
    </row>
    <row r="90" spans="1:9" s="100" customFormat="1" ht="23.25" hidden="1" customHeight="1">
      <c r="A90" s="121">
        <v>3</v>
      </c>
      <c r="B90" s="122" t="s">
        <v>430</v>
      </c>
      <c r="C90" s="124">
        <f>C91+C92</f>
        <v>3452</v>
      </c>
      <c r="D90" s="99"/>
      <c r="E90" s="99"/>
      <c r="F90" s="100" t="str">
        <f t="shared" si="5"/>
        <v>Huyện Cẩm Xuyên (cũ)</v>
      </c>
    </row>
    <row r="91" spans="1:9" s="100" customFormat="1" ht="23.25" hidden="1" customHeight="1">
      <c r="A91" s="121" t="s">
        <v>153</v>
      </c>
      <c r="B91" s="122" t="s">
        <v>431</v>
      </c>
      <c r="C91" s="124">
        <v>3147</v>
      </c>
      <c r="D91" s="99"/>
      <c r="E91" s="99"/>
      <c r="F91" s="100" t="str">
        <f t="shared" si="5"/>
        <v>Huyện Cẩm Xuyên (cũ)</v>
      </c>
    </row>
    <row r="92" spans="1:9" s="100" customFormat="1" ht="23.25" hidden="1" customHeight="1">
      <c r="A92" s="121" t="s">
        <v>153</v>
      </c>
      <c r="B92" s="122" t="s">
        <v>432</v>
      </c>
      <c r="C92" s="124">
        <v>305</v>
      </c>
      <c r="D92" s="99"/>
      <c r="E92" s="99"/>
      <c r="F92" s="100" t="str">
        <f t="shared" si="5"/>
        <v>Huyện Cẩm Xuyên (cũ)</v>
      </c>
    </row>
    <row r="93" spans="1:9" s="100" customFormat="1" ht="82.5" hidden="1">
      <c r="A93" s="121">
        <v>4</v>
      </c>
      <c r="B93" s="122" t="s">
        <v>433</v>
      </c>
      <c r="C93" s="124">
        <f>5855+4163-465</f>
        <v>9553</v>
      </c>
      <c r="D93" s="99"/>
      <c r="E93" s="99" t="s">
        <v>509</v>
      </c>
      <c r="F93" s="100" t="str">
        <f t="shared" si="5"/>
        <v>Huyện Cẩm Xuyên (cũ)</v>
      </c>
    </row>
    <row r="94" spans="1:9" s="100" customFormat="1" ht="33" hidden="1">
      <c r="A94" s="121">
        <v>5</v>
      </c>
      <c r="B94" s="122" t="s">
        <v>435</v>
      </c>
      <c r="C94" s="124">
        <v>635</v>
      </c>
      <c r="D94" s="99"/>
      <c r="E94" s="98"/>
      <c r="F94" s="100" t="str">
        <f>F93</f>
        <v>Huyện Cẩm Xuyên (cũ)</v>
      </c>
    </row>
    <row r="95" spans="1:9" s="100" customFormat="1" ht="25.5" hidden="1" customHeight="1">
      <c r="A95" s="121">
        <v>6</v>
      </c>
      <c r="B95" s="122" t="s">
        <v>494</v>
      </c>
      <c r="C95" s="124">
        <f>SUM(C96:C97)</f>
        <v>405</v>
      </c>
      <c r="D95" s="99"/>
      <c r="E95" s="99"/>
      <c r="F95" s="100" t="str">
        <f t="shared" si="5"/>
        <v>Huyện Cẩm Xuyên (cũ)</v>
      </c>
      <c r="I95" s="100" t="str">
        <f>B95</f>
        <v>Chương trình mục tiêu quốc gia</v>
      </c>
    </row>
    <row r="96" spans="1:9" s="100" customFormat="1" ht="33" hidden="1">
      <c r="A96" s="121" t="s">
        <v>153</v>
      </c>
      <c r="B96" s="123" t="s">
        <v>495</v>
      </c>
      <c r="C96" s="124">
        <v>405</v>
      </c>
      <c r="D96" s="99"/>
      <c r="E96" s="98" t="s">
        <v>506</v>
      </c>
      <c r="F96" s="100" t="str">
        <f t="shared" si="5"/>
        <v>Huyện Cẩm Xuyên (cũ)</v>
      </c>
      <c r="I96" s="100" t="str">
        <f>B96</f>
        <v>Chương trình MTQG giảm nghèo bền vững</v>
      </c>
    </row>
    <row r="97" spans="1:9" s="100" customFormat="1" ht="33" hidden="1">
      <c r="A97" s="121" t="s">
        <v>153</v>
      </c>
      <c r="B97" s="123" t="s">
        <v>467</v>
      </c>
      <c r="C97" s="98"/>
      <c r="D97" s="99"/>
      <c r="E97" s="99"/>
      <c r="F97" s="100" t="str">
        <f t="shared" si="5"/>
        <v>Huyện Cẩm Xuyên (cũ)</v>
      </c>
      <c r="I97" s="100" t="str">
        <f>B97</f>
        <v>Chương trình MTTQ xây dựng nông thôn mới</v>
      </c>
    </row>
    <row r="98" spans="1:9" s="102" customFormat="1" ht="33" hidden="1">
      <c r="A98" s="113" t="s">
        <v>158</v>
      </c>
      <c r="B98" s="110" t="s">
        <v>438</v>
      </c>
      <c r="C98" s="90">
        <f>C99+C100+C101+C104+C105+C106</f>
        <v>65182</v>
      </c>
      <c r="D98" s="101"/>
      <c r="E98" s="101"/>
      <c r="F98" s="100" t="str">
        <f>B98</f>
        <v>Thành phố Hà Tĩnh (cũ)</v>
      </c>
      <c r="G98" s="100"/>
      <c r="H98" s="100"/>
    </row>
    <row r="99" spans="1:9" s="102" customFormat="1" ht="33" hidden="1">
      <c r="A99" s="121">
        <v>1</v>
      </c>
      <c r="B99" s="122" t="s">
        <v>205</v>
      </c>
      <c r="C99" s="124">
        <v>622</v>
      </c>
      <c r="D99" s="101"/>
      <c r="E99" s="101"/>
      <c r="F99" s="100" t="str">
        <f>F98</f>
        <v>Thành phố Hà Tĩnh (cũ)</v>
      </c>
      <c r="G99" s="100"/>
      <c r="H99" s="100"/>
    </row>
    <row r="100" spans="1:9" s="100" customFormat="1" ht="33" hidden="1">
      <c r="A100" s="121">
        <v>2</v>
      </c>
      <c r="B100" s="122" t="s">
        <v>241</v>
      </c>
      <c r="C100" s="124">
        <v>55021</v>
      </c>
      <c r="D100" s="99"/>
      <c r="E100" s="99"/>
      <c r="F100" s="100" t="str">
        <f>F98</f>
        <v>Thành phố Hà Tĩnh (cũ)</v>
      </c>
    </row>
    <row r="101" spans="1:9" s="100" customFormat="1" ht="33" hidden="1">
      <c r="A101" s="121">
        <v>3</v>
      </c>
      <c r="B101" s="122" t="s">
        <v>430</v>
      </c>
      <c r="C101" s="124">
        <f>C102+C103</f>
        <v>3559</v>
      </c>
      <c r="D101" s="99"/>
      <c r="E101" s="99"/>
      <c r="F101" s="100" t="str">
        <f t="shared" si="5"/>
        <v>Thành phố Hà Tĩnh (cũ)</v>
      </c>
    </row>
    <row r="102" spans="1:9" s="100" customFormat="1" ht="33" hidden="1">
      <c r="A102" s="121" t="s">
        <v>153</v>
      </c>
      <c r="B102" s="122" t="s">
        <v>431</v>
      </c>
      <c r="C102" s="124">
        <v>3275</v>
      </c>
      <c r="D102" s="99"/>
      <c r="E102" s="99"/>
      <c r="F102" s="100" t="str">
        <f t="shared" si="5"/>
        <v>Thành phố Hà Tĩnh (cũ)</v>
      </c>
    </row>
    <row r="103" spans="1:9" s="100" customFormat="1" ht="33" hidden="1">
      <c r="A103" s="121" t="s">
        <v>153</v>
      </c>
      <c r="B103" s="122" t="s">
        <v>432</v>
      </c>
      <c r="C103" s="124">
        <v>284</v>
      </c>
      <c r="D103" s="99"/>
      <c r="E103" s="99"/>
      <c r="F103" s="100" t="str">
        <f t="shared" si="5"/>
        <v>Thành phố Hà Tĩnh (cũ)</v>
      </c>
    </row>
    <row r="104" spans="1:9" s="100" customFormat="1" ht="33" hidden="1">
      <c r="A104" s="121">
        <v>4</v>
      </c>
      <c r="B104" s="122" t="s">
        <v>433</v>
      </c>
      <c r="C104" s="124">
        <v>5980</v>
      </c>
      <c r="D104" s="99"/>
      <c r="E104" s="99"/>
      <c r="F104" s="100" t="str">
        <f t="shared" si="5"/>
        <v>Thành phố Hà Tĩnh (cũ)</v>
      </c>
    </row>
    <row r="105" spans="1:9" s="100" customFormat="1" ht="33" hidden="1">
      <c r="A105" s="121">
        <v>5</v>
      </c>
      <c r="B105" s="122" t="s">
        <v>435</v>
      </c>
      <c r="C105" s="98"/>
      <c r="D105" s="99"/>
      <c r="E105" s="99"/>
      <c r="F105" s="100" t="str">
        <f t="shared" si="5"/>
        <v>Thành phố Hà Tĩnh (cũ)</v>
      </c>
    </row>
    <row r="106" spans="1:9" s="100" customFormat="1" ht="33" hidden="1">
      <c r="A106" s="121">
        <v>6</v>
      </c>
      <c r="B106" s="122" t="s">
        <v>494</v>
      </c>
      <c r="C106" s="98">
        <f>SUM(C107:C108)</f>
        <v>0</v>
      </c>
      <c r="D106" s="99"/>
      <c r="E106" s="99"/>
      <c r="F106" s="100" t="str">
        <f t="shared" si="5"/>
        <v>Thành phố Hà Tĩnh (cũ)</v>
      </c>
      <c r="I106" s="100" t="str">
        <f>B106</f>
        <v>Chương trình mục tiêu quốc gia</v>
      </c>
    </row>
    <row r="107" spans="1:9" s="100" customFormat="1" ht="33" hidden="1">
      <c r="A107" s="121" t="s">
        <v>153</v>
      </c>
      <c r="B107" s="123" t="s">
        <v>495</v>
      </c>
      <c r="C107" s="98"/>
      <c r="D107" s="99"/>
      <c r="E107" s="98"/>
      <c r="F107" s="100" t="str">
        <f t="shared" si="5"/>
        <v>Thành phố Hà Tĩnh (cũ)</v>
      </c>
      <c r="I107" s="100" t="str">
        <f>B107</f>
        <v>Chương trình MTQG giảm nghèo bền vững</v>
      </c>
    </row>
    <row r="108" spans="1:9" s="100" customFormat="1" ht="33" hidden="1">
      <c r="A108" s="121" t="s">
        <v>153</v>
      </c>
      <c r="B108" s="123" t="s">
        <v>467</v>
      </c>
      <c r="C108" s="98"/>
      <c r="D108" s="99"/>
      <c r="E108" s="99"/>
      <c r="F108" s="100" t="str">
        <f t="shared" si="5"/>
        <v>Thành phố Hà Tĩnh (cũ)</v>
      </c>
      <c r="I108" s="100" t="str">
        <f>B108</f>
        <v>Chương trình MTTQ xây dựng nông thôn mới</v>
      </c>
    </row>
    <row r="109" spans="1:9" s="102" customFormat="1" ht="25.5" hidden="1" customHeight="1">
      <c r="A109" s="113" t="s">
        <v>141</v>
      </c>
      <c r="B109" s="110" t="s">
        <v>439</v>
      </c>
      <c r="C109" s="90">
        <f>C110+C111+C112+C114+C115+C116</f>
        <v>80107</v>
      </c>
      <c r="D109" s="101"/>
      <c r="E109" s="101"/>
      <c r="F109" s="100" t="str">
        <f>B109</f>
        <v>Huyện Thạch Hà (cũ)</v>
      </c>
      <c r="G109" s="100"/>
      <c r="H109" s="100"/>
    </row>
    <row r="110" spans="1:9" s="102" customFormat="1" ht="24" hidden="1" customHeight="1">
      <c r="A110" s="121">
        <v>1</v>
      </c>
      <c r="B110" s="122" t="s">
        <v>205</v>
      </c>
      <c r="C110" s="98">
        <v>726</v>
      </c>
      <c r="D110" s="101"/>
      <c r="E110" s="101"/>
      <c r="F110" s="100" t="str">
        <f>F109</f>
        <v>Huyện Thạch Hà (cũ)</v>
      </c>
      <c r="G110" s="100"/>
      <c r="H110" s="100"/>
    </row>
    <row r="111" spans="1:9" s="100" customFormat="1" ht="33" hidden="1">
      <c r="A111" s="121">
        <v>2</v>
      </c>
      <c r="B111" s="122" t="s">
        <v>241</v>
      </c>
      <c r="C111" s="108">
        <f>57933+3616</f>
        <v>61549</v>
      </c>
      <c r="D111" s="101"/>
      <c r="E111" s="99" t="s">
        <v>440</v>
      </c>
      <c r="F111" s="100" t="str">
        <f>F109</f>
        <v>Huyện Thạch Hà (cũ)</v>
      </c>
    </row>
    <row r="112" spans="1:9" s="100" customFormat="1" ht="21.75" hidden="1" customHeight="1">
      <c r="A112" s="121">
        <v>3</v>
      </c>
      <c r="B112" s="122" t="s">
        <v>430</v>
      </c>
      <c r="C112" s="98">
        <f>C113</f>
        <v>6890</v>
      </c>
      <c r="D112" s="101"/>
      <c r="E112" s="99"/>
      <c r="F112" s="100" t="str">
        <f t="shared" si="5"/>
        <v>Huyện Thạch Hà (cũ)</v>
      </c>
    </row>
    <row r="113" spans="1:9" s="100" customFormat="1" ht="38.25" hidden="1" customHeight="1">
      <c r="A113" s="121" t="s">
        <v>153</v>
      </c>
      <c r="B113" s="122" t="s">
        <v>431</v>
      </c>
      <c r="C113" s="98">
        <f>6967-77</f>
        <v>6890</v>
      </c>
      <c r="D113" s="99"/>
      <c r="E113" s="99" t="s">
        <v>510</v>
      </c>
      <c r="F113" s="100" t="str">
        <f t="shared" si="5"/>
        <v>Huyện Thạch Hà (cũ)</v>
      </c>
    </row>
    <row r="114" spans="1:9" s="100" customFormat="1" ht="41.25" hidden="1" customHeight="1">
      <c r="A114" s="121">
        <v>4</v>
      </c>
      <c r="B114" s="122" t="s">
        <v>433</v>
      </c>
      <c r="C114" s="98">
        <f>9639-121</f>
        <v>9518</v>
      </c>
      <c r="D114" s="99"/>
      <c r="E114" s="99" t="s">
        <v>511</v>
      </c>
      <c r="F114" s="100" t="str">
        <f t="shared" si="5"/>
        <v>Huyện Thạch Hà (cũ)</v>
      </c>
    </row>
    <row r="115" spans="1:9" s="100" customFormat="1" ht="19.5" hidden="1" customHeight="1">
      <c r="A115" s="121">
        <v>5</v>
      </c>
      <c r="B115" s="122" t="s">
        <v>435</v>
      </c>
      <c r="C115" s="98">
        <v>949</v>
      </c>
      <c r="D115" s="99"/>
      <c r="E115" s="98"/>
      <c r="F115" s="100" t="str">
        <f>F114</f>
        <v>Huyện Thạch Hà (cũ)</v>
      </c>
    </row>
    <row r="116" spans="1:9" s="100" customFormat="1" ht="19.5" hidden="1" customHeight="1">
      <c r="A116" s="121">
        <v>6</v>
      </c>
      <c r="B116" s="122" t="s">
        <v>494</v>
      </c>
      <c r="C116" s="98">
        <f>SUM(C117:C118)</f>
        <v>475</v>
      </c>
      <c r="D116" s="99"/>
      <c r="E116" s="98"/>
      <c r="F116" s="100" t="str">
        <f t="shared" ref="F116:F118" si="6">F115</f>
        <v>Huyện Thạch Hà (cũ)</v>
      </c>
      <c r="I116" s="100" t="str">
        <f>B116</f>
        <v>Chương trình mục tiêu quốc gia</v>
      </c>
    </row>
    <row r="117" spans="1:9" s="100" customFormat="1" ht="33" hidden="1">
      <c r="A117" s="121" t="s">
        <v>153</v>
      </c>
      <c r="B117" s="123" t="s">
        <v>495</v>
      </c>
      <c r="C117" s="124">
        <v>445</v>
      </c>
      <c r="D117" s="99"/>
      <c r="E117" s="98" t="s">
        <v>506</v>
      </c>
      <c r="F117" s="100" t="str">
        <f t="shared" si="6"/>
        <v>Huyện Thạch Hà (cũ)</v>
      </c>
      <c r="I117" s="100" t="str">
        <f>B117</f>
        <v>Chương trình MTQG giảm nghèo bền vững</v>
      </c>
    </row>
    <row r="118" spans="1:9" s="100" customFormat="1" ht="33" hidden="1">
      <c r="A118" s="121" t="s">
        <v>153</v>
      </c>
      <c r="B118" s="123" t="s">
        <v>467</v>
      </c>
      <c r="C118" s="126">
        <v>30</v>
      </c>
      <c r="D118" s="99"/>
      <c r="E118" s="98" t="s">
        <v>512</v>
      </c>
      <c r="F118" s="100" t="str">
        <f t="shared" si="6"/>
        <v>Huyện Thạch Hà (cũ)</v>
      </c>
      <c r="I118" s="100" t="str">
        <f>B118</f>
        <v>Chương trình MTTQ xây dựng nông thôn mới</v>
      </c>
    </row>
    <row r="119" spans="1:9" s="102" customFormat="1" ht="23.25" hidden="1" customHeight="1">
      <c r="A119" s="113" t="s">
        <v>142</v>
      </c>
      <c r="B119" s="110" t="s">
        <v>441</v>
      </c>
      <c r="C119" s="90">
        <f>C120+C121+C122+C124+C125+C126</f>
        <v>60356</v>
      </c>
      <c r="D119" s="101"/>
      <c r="E119" s="101"/>
      <c r="F119" s="100" t="str">
        <f>B119</f>
        <v>Huyện Can Lộc (cũ)</v>
      </c>
      <c r="G119" s="100"/>
      <c r="H119" s="100"/>
    </row>
    <row r="120" spans="1:9" s="102" customFormat="1" hidden="1">
      <c r="A120" s="121">
        <v>1</v>
      </c>
      <c r="B120" s="122" t="s">
        <v>205</v>
      </c>
      <c r="C120" s="108">
        <v>518</v>
      </c>
      <c r="D120" s="101"/>
      <c r="E120" s="101"/>
      <c r="F120" s="100" t="str">
        <f>F119</f>
        <v>Huyện Can Lộc (cũ)</v>
      </c>
      <c r="G120" s="100"/>
      <c r="H120" s="100"/>
    </row>
    <row r="121" spans="1:9" s="100" customFormat="1" hidden="1">
      <c r="A121" s="121">
        <v>2</v>
      </c>
      <c r="B121" s="122" t="s">
        <v>241</v>
      </c>
      <c r="C121" s="108">
        <v>47660</v>
      </c>
      <c r="D121" s="99"/>
      <c r="E121" s="99"/>
      <c r="F121" s="100" t="str">
        <f>F119</f>
        <v>Huyện Can Lộc (cũ)</v>
      </c>
    </row>
    <row r="122" spans="1:9" s="100" customFormat="1" hidden="1">
      <c r="A122" s="121">
        <v>3</v>
      </c>
      <c r="B122" s="122" t="s">
        <v>430</v>
      </c>
      <c r="C122" s="98">
        <f>C123</f>
        <v>4447</v>
      </c>
      <c r="D122" s="99"/>
      <c r="E122" s="99"/>
      <c r="F122" s="100" t="str">
        <f t="shared" si="5"/>
        <v>Huyện Can Lộc (cũ)</v>
      </c>
    </row>
    <row r="123" spans="1:9" s="100" customFormat="1" hidden="1">
      <c r="A123" s="121" t="s">
        <v>153</v>
      </c>
      <c r="B123" s="122" t="s">
        <v>431</v>
      </c>
      <c r="C123" s="98">
        <v>4447</v>
      </c>
      <c r="D123" s="99"/>
      <c r="E123" s="99"/>
      <c r="F123" s="100" t="str">
        <f t="shared" si="5"/>
        <v>Huyện Can Lộc (cũ)</v>
      </c>
    </row>
    <row r="124" spans="1:9" s="100" customFormat="1" ht="33" hidden="1">
      <c r="A124" s="121">
        <v>4</v>
      </c>
      <c r="B124" s="122" t="s">
        <v>433</v>
      </c>
      <c r="C124" s="98">
        <f>7524-781</f>
        <v>6743</v>
      </c>
      <c r="D124" s="99"/>
      <c r="E124" s="99" t="s">
        <v>513</v>
      </c>
      <c r="F124" s="100" t="str">
        <f t="shared" si="5"/>
        <v>Huyện Can Lộc (cũ)</v>
      </c>
    </row>
    <row r="125" spans="1:9" s="100" customFormat="1" hidden="1">
      <c r="A125" s="121">
        <v>5</v>
      </c>
      <c r="B125" s="122" t="s">
        <v>435</v>
      </c>
      <c r="C125" s="98">
        <v>927</v>
      </c>
      <c r="D125" s="99"/>
      <c r="E125" s="98"/>
      <c r="F125" s="100" t="str">
        <f>F124</f>
        <v>Huyện Can Lộc (cũ)</v>
      </c>
    </row>
    <row r="126" spans="1:9" s="100" customFormat="1" hidden="1">
      <c r="A126" s="121">
        <v>6</v>
      </c>
      <c r="B126" s="122" t="s">
        <v>494</v>
      </c>
      <c r="C126" s="98">
        <f>SUM(C127:C128)</f>
        <v>61</v>
      </c>
      <c r="D126" s="99"/>
      <c r="E126" s="98"/>
      <c r="F126" s="100" t="str">
        <f t="shared" ref="F126:F128" si="7">F125</f>
        <v>Huyện Can Lộc (cũ)</v>
      </c>
      <c r="I126" s="100" t="str">
        <f>B126</f>
        <v>Chương trình mục tiêu quốc gia</v>
      </c>
    </row>
    <row r="127" spans="1:9" s="100" customFormat="1" ht="33" hidden="1">
      <c r="A127" s="121" t="s">
        <v>153</v>
      </c>
      <c r="B127" s="123" t="s">
        <v>495</v>
      </c>
      <c r="C127" s="124">
        <v>61</v>
      </c>
      <c r="D127" s="99"/>
      <c r="E127" s="98" t="s">
        <v>506</v>
      </c>
      <c r="F127" s="100" t="str">
        <f t="shared" si="7"/>
        <v>Huyện Can Lộc (cũ)</v>
      </c>
      <c r="I127" s="100" t="str">
        <f>B127</f>
        <v>Chương trình MTQG giảm nghèo bền vững</v>
      </c>
    </row>
    <row r="128" spans="1:9" s="100" customFormat="1" ht="33" hidden="1">
      <c r="A128" s="121" t="s">
        <v>153</v>
      </c>
      <c r="B128" s="123" t="s">
        <v>467</v>
      </c>
      <c r="C128" s="98"/>
      <c r="D128" s="99"/>
      <c r="E128" s="98"/>
      <c r="F128" s="100" t="str">
        <f t="shared" si="7"/>
        <v>Huyện Can Lộc (cũ)</v>
      </c>
      <c r="I128" s="100" t="str">
        <f>B128</f>
        <v>Chương trình MTTQ xây dựng nông thôn mới</v>
      </c>
    </row>
    <row r="129" spans="1:9" s="102" customFormat="1" ht="21.75" hidden="1" customHeight="1">
      <c r="A129" s="113" t="s">
        <v>143</v>
      </c>
      <c r="B129" s="110" t="s">
        <v>442</v>
      </c>
      <c r="C129" s="90">
        <f>C130+C131+C132+C134+C135+C136</f>
        <v>60057</v>
      </c>
      <c r="D129" s="101"/>
      <c r="E129" s="101"/>
      <c r="F129" s="100" t="str">
        <f>B129</f>
        <v>Huyện Đức Thọ (cũ)</v>
      </c>
      <c r="G129" s="100"/>
      <c r="H129" s="100"/>
    </row>
    <row r="130" spans="1:9" s="102" customFormat="1" ht="19.5" hidden="1" customHeight="1">
      <c r="A130" s="121">
        <v>1</v>
      </c>
      <c r="B130" s="122" t="s">
        <v>205</v>
      </c>
      <c r="C130" s="90"/>
      <c r="D130" s="101"/>
      <c r="E130" s="101"/>
      <c r="F130" s="100"/>
      <c r="G130" s="100"/>
      <c r="H130" s="100"/>
    </row>
    <row r="131" spans="1:9" s="100" customFormat="1" ht="19.5" hidden="1" customHeight="1">
      <c r="A131" s="121">
        <v>2</v>
      </c>
      <c r="B131" s="122" t="s">
        <v>241</v>
      </c>
      <c r="C131" s="108">
        <v>52935</v>
      </c>
      <c r="D131" s="99"/>
      <c r="E131" s="99"/>
      <c r="F131" s="100" t="str">
        <f>F129</f>
        <v>Huyện Đức Thọ (cũ)</v>
      </c>
    </row>
    <row r="132" spans="1:9" s="100" customFormat="1" ht="19.5" hidden="1" customHeight="1">
      <c r="A132" s="121">
        <v>3</v>
      </c>
      <c r="B132" s="122" t="s">
        <v>430</v>
      </c>
      <c r="C132" s="98">
        <f>C133</f>
        <v>2468</v>
      </c>
      <c r="D132" s="99"/>
      <c r="E132" s="99"/>
      <c r="F132" s="100" t="str">
        <f t="shared" ref="F132:F188" si="8">F131</f>
        <v>Huyện Đức Thọ (cũ)</v>
      </c>
    </row>
    <row r="133" spans="1:9" s="100" customFormat="1" ht="33" hidden="1">
      <c r="A133" s="121" t="s">
        <v>153</v>
      </c>
      <c r="B133" s="122" t="s">
        <v>431</v>
      </c>
      <c r="C133" s="98">
        <f>2570-102</f>
        <v>2468</v>
      </c>
      <c r="D133" s="99"/>
      <c r="E133" s="99" t="s">
        <v>514</v>
      </c>
      <c r="F133" s="100" t="str">
        <f t="shared" si="8"/>
        <v>Huyện Đức Thọ (cũ)</v>
      </c>
    </row>
    <row r="134" spans="1:9" s="100" customFormat="1" ht="19.5" hidden="1" customHeight="1">
      <c r="A134" s="121">
        <v>4</v>
      </c>
      <c r="B134" s="122" t="s">
        <v>433</v>
      </c>
      <c r="C134" s="98">
        <v>3979</v>
      </c>
      <c r="D134" s="99"/>
      <c r="E134" s="99"/>
      <c r="F134" s="100" t="str">
        <f t="shared" si="8"/>
        <v>Huyện Đức Thọ (cũ)</v>
      </c>
    </row>
    <row r="135" spans="1:9" s="100" customFormat="1" ht="19.5" hidden="1" customHeight="1">
      <c r="A135" s="121">
        <v>5</v>
      </c>
      <c r="B135" s="122" t="s">
        <v>435</v>
      </c>
      <c r="C135" s="98">
        <v>467</v>
      </c>
      <c r="D135" s="99"/>
      <c r="E135" s="98"/>
      <c r="F135" s="100" t="str">
        <f>F134</f>
        <v>Huyện Đức Thọ (cũ)</v>
      </c>
    </row>
    <row r="136" spans="1:9" s="100" customFormat="1" ht="19.5" hidden="1" customHeight="1">
      <c r="A136" s="121">
        <v>6</v>
      </c>
      <c r="B136" s="122" t="s">
        <v>494</v>
      </c>
      <c r="C136" s="98">
        <f>C137+C138</f>
        <v>208</v>
      </c>
      <c r="D136" s="99"/>
      <c r="E136" s="98"/>
      <c r="F136" s="100" t="str">
        <f t="shared" ref="F136:F138" si="9">F135</f>
        <v>Huyện Đức Thọ (cũ)</v>
      </c>
      <c r="I136" s="100" t="str">
        <f>B136</f>
        <v>Chương trình mục tiêu quốc gia</v>
      </c>
    </row>
    <row r="137" spans="1:9" s="100" customFormat="1" ht="33" hidden="1">
      <c r="A137" s="121" t="s">
        <v>153</v>
      </c>
      <c r="B137" s="123" t="s">
        <v>495</v>
      </c>
      <c r="C137" s="124">
        <v>58</v>
      </c>
      <c r="D137" s="99"/>
      <c r="E137" s="98" t="s">
        <v>506</v>
      </c>
      <c r="F137" s="100" t="str">
        <f t="shared" si="9"/>
        <v>Huyện Đức Thọ (cũ)</v>
      </c>
      <c r="I137" s="100" t="str">
        <f>B137</f>
        <v>Chương trình MTQG giảm nghèo bền vững</v>
      </c>
    </row>
    <row r="138" spans="1:9" s="100" customFormat="1" ht="33" hidden="1">
      <c r="A138" s="121" t="s">
        <v>153</v>
      </c>
      <c r="B138" s="123" t="s">
        <v>467</v>
      </c>
      <c r="C138" s="98">
        <v>150</v>
      </c>
      <c r="D138" s="99"/>
      <c r="E138" s="224" t="s">
        <v>515</v>
      </c>
      <c r="F138" s="100" t="str">
        <f t="shared" si="9"/>
        <v>Huyện Đức Thọ (cũ)</v>
      </c>
      <c r="I138" s="100" t="str">
        <f>B138</f>
        <v>Chương trình MTTQ xây dựng nông thôn mới</v>
      </c>
    </row>
    <row r="139" spans="1:9" s="102" customFormat="1" ht="23.25" hidden="1" customHeight="1">
      <c r="A139" s="113" t="s">
        <v>144</v>
      </c>
      <c r="B139" s="110" t="s">
        <v>443</v>
      </c>
      <c r="C139" s="90">
        <f>C140+C141+C142+C144+C145+C146</f>
        <v>51024</v>
      </c>
      <c r="D139" s="101"/>
      <c r="E139" s="101"/>
      <c r="F139" s="100" t="str">
        <f>B139</f>
        <v>Huyện Nghi Xuân (cũ)</v>
      </c>
      <c r="G139" s="100"/>
      <c r="H139" s="100"/>
    </row>
    <row r="140" spans="1:9" s="102" customFormat="1" ht="23.25" hidden="1" customHeight="1">
      <c r="A140" s="121">
        <v>1</v>
      </c>
      <c r="B140" s="122" t="s">
        <v>205</v>
      </c>
      <c r="C140" s="90"/>
      <c r="D140" s="101"/>
      <c r="E140" s="101"/>
      <c r="F140" s="100"/>
      <c r="G140" s="100"/>
      <c r="H140" s="100"/>
    </row>
    <row r="141" spans="1:9" s="100" customFormat="1" ht="23.25" hidden="1" customHeight="1">
      <c r="A141" s="121">
        <v>2</v>
      </c>
      <c r="B141" s="122" t="s">
        <v>241</v>
      </c>
      <c r="C141" s="125">
        <v>39065</v>
      </c>
      <c r="D141" s="99"/>
      <c r="E141" s="99"/>
      <c r="F141" s="100" t="str">
        <f>F139</f>
        <v>Huyện Nghi Xuân (cũ)</v>
      </c>
    </row>
    <row r="142" spans="1:9" s="100" customFormat="1" ht="23.25" hidden="1" customHeight="1">
      <c r="A142" s="121">
        <v>3</v>
      </c>
      <c r="B142" s="122" t="s">
        <v>430</v>
      </c>
      <c r="C142" s="98">
        <f>C143</f>
        <v>1902</v>
      </c>
      <c r="D142" s="99"/>
      <c r="E142" s="99"/>
      <c r="F142" s="100" t="str">
        <f t="shared" si="8"/>
        <v>Huyện Nghi Xuân (cũ)</v>
      </c>
    </row>
    <row r="143" spans="1:9" s="100" customFormat="1" ht="35.25" hidden="1" customHeight="1">
      <c r="A143" s="121" t="s">
        <v>153</v>
      </c>
      <c r="B143" s="122" t="s">
        <v>431</v>
      </c>
      <c r="C143" s="98">
        <f>2023-121</f>
        <v>1902</v>
      </c>
      <c r="D143" s="99"/>
      <c r="E143" s="99" t="s">
        <v>516</v>
      </c>
      <c r="F143" s="100" t="str">
        <f t="shared" si="8"/>
        <v>Huyện Nghi Xuân (cũ)</v>
      </c>
    </row>
    <row r="144" spans="1:9" s="100" customFormat="1" ht="82.5" hidden="1">
      <c r="A144" s="121">
        <v>4</v>
      </c>
      <c r="B144" s="122" t="s">
        <v>444</v>
      </c>
      <c r="C144" s="98">
        <f>4405+4277-118</f>
        <v>8564</v>
      </c>
      <c r="D144" s="99"/>
      <c r="E144" s="99" t="s">
        <v>517</v>
      </c>
      <c r="F144" s="100" t="str">
        <f t="shared" si="8"/>
        <v>Huyện Nghi Xuân (cũ)</v>
      </c>
    </row>
    <row r="145" spans="1:9" s="100" customFormat="1" ht="23.25" hidden="1" customHeight="1">
      <c r="A145" s="121">
        <v>5</v>
      </c>
      <c r="B145" s="122" t="s">
        <v>435</v>
      </c>
      <c r="C145" s="98">
        <v>778</v>
      </c>
      <c r="D145" s="99"/>
      <c r="E145" s="98"/>
      <c r="F145" s="100" t="str">
        <f>F144</f>
        <v>Huyện Nghi Xuân (cũ)</v>
      </c>
    </row>
    <row r="146" spans="1:9" s="100" customFormat="1" ht="23.25" hidden="1" customHeight="1">
      <c r="A146" s="121">
        <v>6</v>
      </c>
      <c r="B146" s="122" t="s">
        <v>494</v>
      </c>
      <c r="C146" s="98">
        <f>C147+C148</f>
        <v>715</v>
      </c>
      <c r="D146" s="99"/>
      <c r="E146" s="98"/>
      <c r="F146" s="100" t="str">
        <f t="shared" ref="F146:I150" si="10">F145</f>
        <v>Huyện Nghi Xuân (cũ)</v>
      </c>
      <c r="I146" s="100" t="str">
        <f>B146</f>
        <v>Chương trình mục tiêu quốc gia</v>
      </c>
    </row>
    <row r="147" spans="1:9" s="100" customFormat="1" ht="33" hidden="1">
      <c r="A147" s="121" t="s">
        <v>153</v>
      </c>
      <c r="B147" s="123" t="s">
        <v>495</v>
      </c>
      <c r="C147" s="124">
        <v>200</v>
      </c>
      <c r="D147" s="99"/>
      <c r="E147" s="98" t="s">
        <v>506</v>
      </c>
      <c r="F147" s="100" t="str">
        <f t="shared" si="10"/>
        <v>Huyện Nghi Xuân (cũ)</v>
      </c>
      <c r="I147" s="100" t="str">
        <f>B147</f>
        <v>Chương trình MTQG giảm nghèo bền vững</v>
      </c>
    </row>
    <row r="148" spans="1:9" s="100" customFormat="1" ht="33" hidden="1">
      <c r="A148" s="121" t="s">
        <v>153</v>
      </c>
      <c r="B148" s="123" t="s">
        <v>467</v>
      </c>
      <c r="C148" s="126">
        <f>C149+C150</f>
        <v>515</v>
      </c>
      <c r="D148" s="99"/>
      <c r="E148" s="98"/>
      <c r="F148" s="100" t="str">
        <f t="shared" si="10"/>
        <v>Huyện Nghi Xuân (cũ)</v>
      </c>
      <c r="I148" s="100" t="str">
        <f>B148</f>
        <v>Chương trình MTTQ xây dựng nông thôn mới</v>
      </c>
    </row>
    <row r="149" spans="1:9" s="116" customFormat="1" ht="36" hidden="1" customHeight="1">
      <c r="A149" s="114" t="s">
        <v>225</v>
      </c>
      <c r="B149" s="119" t="s">
        <v>518</v>
      </c>
      <c r="C149" s="127">
        <v>70</v>
      </c>
      <c r="D149" s="115"/>
      <c r="E149" s="119" t="s">
        <v>518</v>
      </c>
      <c r="F149" s="116" t="str">
        <f t="shared" si="10"/>
        <v>Huyện Nghi Xuân (cũ)</v>
      </c>
      <c r="I149" s="116" t="str">
        <f>B148</f>
        <v>Chương trình MTTQ xây dựng nông thôn mới</v>
      </c>
    </row>
    <row r="150" spans="1:9" s="116" customFormat="1" ht="36" hidden="1" customHeight="1">
      <c r="A150" s="114" t="s">
        <v>225</v>
      </c>
      <c r="B150" s="224" t="s">
        <v>519</v>
      </c>
      <c r="C150" s="127">
        <v>445</v>
      </c>
      <c r="D150" s="115"/>
      <c r="E150" s="224" t="s">
        <v>519</v>
      </c>
      <c r="F150" s="116" t="str">
        <f t="shared" si="10"/>
        <v>Huyện Nghi Xuân (cũ)</v>
      </c>
      <c r="I150" s="116" t="str">
        <f t="shared" si="10"/>
        <v>Chương trình MTTQ xây dựng nông thôn mới</v>
      </c>
    </row>
    <row r="151" spans="1:9" s="102" customFormat="1" ht="33" hidden="1">
      <c r="A151" s="113" t="s">
        <v>145</v>
      </c>
      <c r="B151" s="110" t="s">
        <v>445</v>
      </c>
      <c r="C151" s="90">
        <f>C152+C153+C154+C157+C158+C159</f>
        <v>66024</v>
      </c>
      <c r="D151" s="101"/>
      <c r="E151" s="101"/>
      <c r="F151" s="100" t="str">
        <f>B151</f>
        <v>Huyện Hương Sơn (cũ)</v>
      </c>
      <c r="G151" s="100"/>
      <c r="H151" s="100"/>
    </row>
    <row r="152" spans="1:9" s="102" customFormat="1" ht="33" hidden="1">
      <c r="A152" s="121">
        <v>1</v>
      </c>
      <c r="B152" s="122" t="s">
        <v>205</v>
      </c>
      <c r="C152" s="98">
        <v>224</v>
      </c>
      <c r="D152" s="101"/>
      <c r="E152" s="101"/>
      <c r="F152" s="100" t="str">
        <f>F151</f>
        <v>Huyện Hương Sơn (cũ)</v>
      </c>
      <c r="G152" s="100"/>
      <c r="H152" s="100"/>
    </row>
    <row r="153" spans="1:9" s="100" customFormat="1" ht="33" hidden="1">
      <c r="A153" s="121">
        <v>2</v>
      </c>
      <c r="B153" s="122" t="s">
        <v>241</v>
      </c>
      <c r="C153" s="125">
        <v>56435</v>
      </c>
      <c r="D153" s="99"/>
      <c r="E153" s="99"/>
      <c r="F153" s="100" t="str">
        <f>F151</f>
        <v>Huyện Hương Sơn (cũ)</v>
      </c>
    </row>
    <row r="154" spans="1:9" s="100" customFormat="1" ht="33" hidden="1">
      <c r="A154" s="121">
        <v>3</v>
      </c>
      <c r="B154" s="122" t="s">
        <v>430</v>
      </c>
      <c r="C154" s="98">
        <f>C155+C156</f>
        <v>3453</v>
      </c>
      <c r="D154" s="99"/>
      <c r="E154" s="99"/>
      <c r="F154" s="100" t="str">
        <f t="shared" si="8"/>
        <v>Huyện Hương Sơn (cũ)</v>
      </c>
    </row>
    <row r="155" spans="1:9" s="100" customFormat="1" ht="33" hidden="1">
      <c r="A155" s="121" t="s">
        <v>153</v>
      </c>
      <c r="B155" s="122" t="s">
        <v>431</v>
      </c>
      <c r="C155" s="98">
        <f>3140-223</f>
        <v>2917</v>
      </c>
      <c r="D155" s="99"/>
      <c r="E155" s="99" t="s">
        <v>520</v>
      </c>
      <c r="F155" s="100" t="str">
        <f t="shared" si="8"/>
        <v>Huyện Hương Sơn (cũ)</v>
      </c>
    </row>
    <row r="156" spans="1:9" s="100" customFormat="1" ht="33" hidden="1">
      <c r="A156" s="121" t="s">
        <v>153</v>
      </c>
      <c r="B156" s="122" t="s">
        <v>432</v>
      </c>
      <c r="C156" s="98">
        <v>536</v>
      </c>
      <c r="D156" s="99"/>
      <c r="E156" s="99"/>
      <c r="F156" s="100" t="str">
        <f t="shared" si="8"/>
        <v>Huyện Hương Sơn (cũ)</v>
      </c>
    </row>
    <row r="157" spans="1:9" s="100" customFormat="1" ht="33" hidden="1">
      <c r="A157" s="121">
        <v>4</v>
      </c>
      <c r="B157" s="122" t="s">
        <v>433</v>
      </c>
      <c r="C157" s="98">
        <f>4465-255</f>
        <v>4210</v>
      </c>
      <c r="D157" s="99"/>
      <c r="E157" s="99" t="s">
        <v>521</v>
      </c>
      <c r="F157" s="100" t="str">
        <f t="shared" si="8"/>
        <v>Huyện Hương Sơn (cũ)</v>
      </c>
    </row>
    <row r="158" spans="1:9" s="100" customFormat="1" ht="33" hidden="1">
      <c r="A158" s="121">
        <v>5</v>
      </c>
      <c r="B158" s="122" t="s">
        <v>435</v>
      </c>
      <c r="C158" s="98">
        <v>990</v>
      </c>
      <c r="D158" s="99"/>
      <c r="E158" s="98"/>
      <c r="F158" s="100" t="str">
        <f>F157</f>
        <v>Huyện Hương Sơn (cũ)</v>
      </c>
    </row>
    <row r="159" spans="1:9" s="100" customFormat="1" ht="33" hidden="1">
      <c r="A159" s="121">
        <v>6</v>
      </c>
      <c r="B159" s="122" t="s">
        <v>494</v>
      </c>
      <c r="C159" s="98">
        <f>SUM(C160:C161)</f>
        <v>712</v>
      </c>
      <c r="D159" s="99"/>
      <c r="E159" s="98"/>
      <c r="F159" s="100" t="str">
        <f t="shared" ref="F159:F161" si="11">F158</f>
        <v>Huyện Hương Sơn (cũ)</v>
      </c>
      <c r="I159" s="100" t="str">
        <f>B159</f>
        <v>Chương trình mục tiêu quốc gia</v>
      </c>
    </row>
    <row r="160" spans="1:9" s="100" customFormat="1" ht="35.25" hidden="1" customHeight="1">
      <c r="A160" s="121" t="s">
        <v>153</v>
      </c>
      <c r="B160" s="123" t="s">
        <v>495</v>
      </c>
      <c r="C160" s="108">
        <v>462</v>
      </c>
      <c r="D160" s="99"/>
      <c r="E160" s="98" t="s">
        <v>506</v>
      </c>
      <c r="F160" s="100" t="str">
        <f t="shared" si="11"/>
        <v>Huyện Hương Sơn (cũ)</v>
      </c>
      <c r="I160" s="100" t="str">
        <f t="shared" ref="I160" si="12">B160</f>
        <v>Chương trình MTQG giảm nghèo bền vững</v>
      </c>
    </row>
    <row r="161" spans="1:9" s="100" customFormat="1" ht="33" hidden="1">
      <c r="A161" s="121" t="s">
        <v>153</v>
      </c>
      <c r="B161" s="123" t="s">
        <v>467</v>
      </c>
      <c r="C161" s="128">
        <v>250</v>
      </c>
      <c r="D161" s="99"/>
      <c r="E161" s="98" t="s">
        <v>522</v>
      </c>
      <c r="F161" s="100" t="str">
        <f t="shared" si="11"/>
        <v>Huyện Hương Sơn (cũ)</v>
      </c>
      <c r="I161" s="100" t="str">
        <f>B161</f>
        <v>Chương trình MTTQ xây dựng nông thôn mới</v>
      </c>
    </row>
    <row r="162" spans="1:9" s="102" customFormat="1" ht="25.5" hidden="1" customHeight="1">
      <c r="A162" s="113" t="s">
        <v>146</v>
      </c>
      <c r="B162" s="110" t="s">
        <v>446</v>
      </c>
      <c r="C162" s="90">
        <f>C163+C164+C165+C167+C168+C169</f>
        <v>51426</v>
      </c>
      <c r="D162" s="101"/>
      <c r="E162" s="101"/>
      <c r="F162" s="100" t="str">
        <f>B162</f>
        <v>Huyện Hương Khê (cũ)</v>
      </c>
      <c r="G162" s="100"/>
      <c r="H162" s="100"/>
    </row>
    <row r="163" spans="1:9" s="102" customFormat="1" ht="25.5" hidden="1" customHeight="1">
      <c r="A163" s="121">
        <v>1</v>
      </c>
      <c r="B163" s="122" t="s">
        <v>205</v>
      </c>
      <c r="C163" s="98">
        <v>167</v>
      </c>
      <c r="D163" s="101"/>
      <c r="E163" s="101"/>
      <c r="F163" s="100" t="str">
        <f>F162</f>
        <v>Huyện Hương Khê (cũ)</v>
      </c>
      <c r="G163" s="100"/>
      <c r="H163" s="100"/>
    </row>
    <row r="164" spans="1:9" s="100" customFormat="1" ht="25.5" hidden="1" customHeight="1">
      <c r="A164" s="121">
        <v>2</v>
      </c>
      <c r="B164" s="122" t="s">
        <v>241</v>
      </c>
      <c r="C164" s="108">
        <v>44191</v>
      </c>
      <c r="D164" s="99"/>
      <c r="E164" s="99"/>
      <c r="F164" s="100" t="str">
        <f>F162</f>
        <v>Huyện Hương Khê (cũ)</v>
      </c>
    </row>
    <row r="165" spans="1:9" s="100" customFormat="1" ht="25.5" hidden="1" customHeight="1">
      <c r="A165" s="121">
        <v>3</v>
      </c>
      <c r="B165" s="122" t="s">
        <v>430</v>
      </c>
      <c r="C165" s="98">
        <f>C166</f>
        <v>2419</v>
      </c>
      <c r="D165" s="99"/>
      <c r="E165" s="99"/>
      <c r="F165" s="100" t="str">
        <f t="shared" si="8"/>
        <v>Huyện Hương Khê (cũ)</v>
      </c>
    </row>
    <row r="166" spans="1:9" s="100" customFormat="1" ht="25.5" hidden="1" customHeight="1">
      <c r="A166" s="121" t="s">
        <v>153</v>
      </c>
      <c r="B166" s="122" t="s">
        <v>431</v>
      </c>
      <c r="C166" s="98">
        <v>2419</v>
      </c>
      <c r="D166" s="99"/>
      <c r="E166" s="99"/>
      <c r="F166" s="100" t="str">
        <f t="shared" si="8"/>
        <v>Huyện Hương Khê (cũ)</v>
      </c>
    </row>
    <row r="167" spans="1:9" s="100" customFormat="1" ht="25.5" hidden="1" customHeight="1">
      <c r="A167" s="121">
        <v>4</v>
      </c>
      <c r="B167" s="122" t="s">
        <v>433</v>
      </c>
      <c r="C167" s="98">
        <v>3616</v>
      </c>
      <c r="D167" s="99"/>
      <c r="E167" s="99"/>
      <c r="F167" s="100" t="str">
        <f t="shared" si="8"/>
        <v>Huyện Hương Khê (cũ)</v>
      </c>
    </row>
    <row r="168" spans="1:9" s="100" customFormat="1" ht="25.5" hidden="1" customHeight="1">
      <c r="A168" s="121">
        <v>5</v>
      </c>
      <c r="B168" s="122" t="s">
        <v>435</v>
      </c>
      <c r="C168" s="98">
        <v>703</v>
      </c>
      <c r="D168" s="99"/>
      <c r="E168" s="98"/>
      <c r="F168" s="100" t="str">
        <f>F167</f>
        <v>Huyện Hương Khê (cũ)</v>
      </c>
    </row>
    <row r="169" spans="1:9" s="100" customFormat="1" ht="25.5" hidden="1" customHeight="1">
      <c r="A169" s="121">
        <v>6</v>
      </c>
      <c r="B169" s="122" t="s">
        <v>494</v>
      </c>
      <c r="C169" s="98">
        <f>SUM(C170:C171)</f>
        <v>330</v>
      </c>
      <c r="D169" s="99"/>
      <c r="E169" s="98"/>
      <c r="F169" s="100" t="str">
        <f t="shared" ref="F169:F171" si="13">F168</f>
        <v>Huyện Hương Khê (cũ)</v>
      </c>
      <c r="I169" s="100" t="str">
        <f>B169</f>
        <v>Chương trình mục tiêu quốc gia</v>
      </c>
    </row>
    <row r="170" spans="1:9" s="100" customFormat="1" ht="37.5" hidden="1" customHeight="1">
      <c r="A170" s="121" t="s">
        <v>153</v>
      </c>
      <c r="B170" s="123" t="s">
        <v>495</v>
      </c>
      <c r="C170" s="124">
        <v>330</v>
      </c>
      <c r="D170" s="99"/>
      <c r="E170" s="98" t="s">
        <v>506</v>
      </c>
      <c r="F170" s="100" t="str">
        <f t="shared" si="13"/>
        <v>Huyện Hương Khê (cũ)</v>
      </c>
      <c r="I170" s="100" t="str">
        <f>B170</f>
        <v>Chương trình MTQG giảm nghèo bền vững</v>
      </c>
    </row>
    <row r="171" spans="1:9" s="100" customFormat="1" ht="37.5" hidden="1" customHeight="1">
      <c r="A171" s="121" t="s">
        <v>153</v>
      </c>
      <c r="B171" s="123" t="s">
        <v>467</v>
      </c>
      <c r="C171" s="98"/>
      <c r="D171" s="99"/>
      <c r="E171" s="98"/>
      <c r="F171" s="100" t="str">
        <f t="shared" si="13"/>
        <v>Huyện Hương Khê (cũ)</v>
      </c>
      <c r="I171" s="100" t="str">
        <f>B171</f>
        <v>Chương trình MTTQ xây dựng nông thôn mới</v>
      </c>
    </row>
    <row r="172" spans="1:9" s="102" customFormat="1" ht="28.5" hidden="1" customHeight="1">
      <c r="A172" s="113" t="s">
        <v>147</v>
      </c>
      <c r="B172" s="110" t="s">
        <v>447</v>
      </c>
      <c r="C172" s="90">
        <f>C173+C174+C175+C177+C178+C179</f>
        <v>46334</v>
      </c>
      <c r="D172" s="101"/>
      <c r="E172" s="101"/>
      <c r="F172" s="100" t="str">
        <f>B172</f>
        <v>TX Hồng Lĩnh (cũ)</v>
      </c>
      <c r="G172" s="100"/>
      <c r="H172" s="100"/>
    </row>
    <row r="173" spans="1:9" s="102" customFormat="1" ht="21.75" hidden="1" customHeight="1">
      <c r="A173" s="121">
        <v>1</v>
      </c>
      <c r="B173" s="122" t="s">
        <v>205</v>
      </c>
      <c r="C173" s="98">
        <v>123</v>
      </c>
      <c r="D173" s="101"/>
      <c r="E173" s="101"/>
      <c r="F173" s="100" t="str">
        <f>F172</f>
        <v>TX Hồng Lĩnh (cũ)</v>
      </c>
      <c r="G173" s="100"/>
      <c r="H173" s="100"/>
    </row>
    <row r="174" spans="1:9" s="100" customFormat="1" ht="21.75" hidden="1" customHeight="1">
      <c r="A174" s="121">
        <v>2</v>
      </c>
      <c r="B174" s="122" t="s">
        <v>241</v>
      </c>
      <c r="C174" s="108">
        <v>38117</v>
      </c>
      <c r="D174" s="99"/>
      <c r="E174" s="99"/>
      <c r="F174" s="100" t="str">
        <f>F172</f>
        <v>TX Hồng Lĩnh (cũ)</v>
      </c>
    </row>
    <row r="175" spans="1:9" s="100" customFormat="1" ht="21.75" hidden="1" customHeight="1">
      <c r="A175" s="121">
        <v>3</v>
      </c>
      <c r="B175" s="122" t="s">
        <v>430</v>
      </c>
      <c r="C175" s="98">
        <f>C176</f>
        <v>2666</v>
      </c>
      <c r="D175" s="99"/>
      <c r="E175" s="99"/>
      <c r="F175" s="100" t="str">
        <f t="shared" si="8"/>
        <v>TX Hồng Lĩnh (cũ)</v>
      </c>
    </row>
    <row r="176" spans="1:9" s="100" customFormat="1" ht="21.75" hidden="1" customHeight="1">
      <c r="A176" s="121" t="s">
        <v>153</v>
      </c>
      <c r="B176" s="122" t="s">
        <v>431</v>
      </c>
      <c r="C176" s="98">
        <v>2666</v>
      </c>
      <c r="D176" s="99"/>
      <c r="E176" s="99"/>
      <c r="F176" s="100" t="str">
        <f t="shared" si="8"/>
        <v>TX Hồng Lĩnh (cũ)</v>
      </c>
    </row>
    <row r="177" spans="1:9" s="100" customFormat="1" ht="21.75" hidden="1" customHeight="1">
      <c r="A177" s="121">
        <v>4</v>
      </c>
      <c r="B177" s="122" t="s">
        <v>433</v>
      </c>
      <c r="C177" s="98">
        <v>5428</v>
      </c>
      <c r="D177" s="99"/>
      <c r="E177" s="99"/>
      <c r="F177" s="100" t="str">
        <f t="shared" si="8"/>
        <v>TX Hồng Lĩnh (cũ)</v>
      </c>
    </row>
    <row r="178" spans="1:9" s="100" customFormat="1" ht="21.75" hidden="1" customHeight="1">
      <c r="A178" s="121">
        <v>5</v>
      </c>
      <c r="B178" s="122" t="s">
        <v>435</v>
      </c>
      <c r="C178" s="98"/>
      <c r="D178" s="99"/>
      <c r="E178" s="98"/>
      <c r="F178" s="100" t="str">
        <f>F177</f>
        <v>TX Hồng Lĩnh (cũ)</v>
      </c>
    </row>
    <row r="179" spans="1:9" s="100" customFormat="1" ht="21.75" hidden="1" customHeight="1">
      <c r="A179" s="121">
        <v>6</v>
      </c>
      <c r="B179" s="122" t="s">
        <v>494</v>
      </c>
      <c r="C179" s="98">
        <f>SUM(C180:C181)</f>
        <v>0</v>
      </c>
      <c r="D179" s="99"/>
      <c r="E179" s="98"/>
      <c r="F179" s="100" t="str">
        <f t="shared" ref="F179:F181" si="14">F178</f>
        <v>TX Hồng Lĩnh (cũ)</v>
      </c>
      <c r="I179" s="100" t="str">
        <f>B179</f>
        <v>Chương trình mục tiêu quốc gia</v>
      </c>
    </row>
    <row r="180" spans="1:9" s="100" customFormat="1" ht="33" hidden="1">
      <c r="A180" s="121" t="s">
        <v>153</v>
      </c>
      <c r="B180" s="123" t="s">
        <v>495</v>
      </c>
      <c r="C180" s="98"/>
      <c r="D180" s="99"/>
      <c r="E180" s="98"/>
      <c r="F180" s="100" t="str">
        <f t="shared" si="14"/>
        <v>TX Hồng Lĩnh (cũ)</v>
      </c>
      <c r="I180" s="100" t="str">
        <f>B180</f>
        <v>Chương trình MTQG giảm nghèo bền vững</v>
      </c>
    </row>
    <row r="181" spans="1:9" s="100" customFormat="1" ht="33" hidden="1">
      <c r="A181" s="121" t="s">
        <v>153</v>
      </c>
      <c r="B181" s="123" t="s">
        <v>467</v>
      </c>
      <c r="C181" s="98"/>
      <c r="D181" s="99"/>
      <c r="E181" s="98"/>
      <c r="F181" s="100" t="str">
        <f t="shared" si="14"/>
        <v>TX Hồng Lĩnh (cũ)</v>
      </c>
      <c r="I181" s="100" t="str">
        <f>I180</f>
        <v>Chương trình MTQG giảm nghèo bền vững</v>
      </c>
    </row>
    <row r="182" spans="1:9" s="102" customFormat="1" ht="24.75" hidden="1" customHeight="1">
      <c r="A182" s="113" t="s">
        <v>148</v>
      </c>
      <c r="B182" s="110" t="s">
        <v>448</v>
      </c>
      <c r="C182" s="90">
        <f>C183+C184+C185+C188+C189+C190</f>
        <v>53127</v>
      </c>
      <c r="D182" s="101"/>
      <c r="E182" s="101"/>
      <c r="F182" s="100" t="str">
        <f>B182</f>
        <v>Huyện Vũ Quang (cũ)</v>
      </c>
      <c r="G182" s="100"/>
      <c r="H182" s="100"/>
    </row>
    <row r="183" spans="1:9" s="102" customFormat="1" ht="24" hidden="1" customHeight="1">
      <c r="A183" s="121">
        <v>1</v>
      </c>
      <c r="B183" s="122" t="s">
        <v>205</v>
      </c>
      <c r="C183" s="98">
        <v>74</v>
      </c>
      <c r="D183" s="101"/>
      <c r="E183" s="101"/>
      <c r="F183" s="100" t="str">
        <f>F182</f>
        <v>Huyện Vũ Quang (cũ)</v>
      </c>
      <c r="G183" s="100"/>
      <c r="H183" s="100"/>
    </row>
    <row r="184" spans="1:9" s="100" customFormat="1" ht="24" hidden="1" customHeight="1">
      <c r="A184" s="121">
        <v>2</v>
      </c>
      <c r="B184" s="122" t="s">
        <v>241</v>
      </c>
      <c r="C184" s="125">
        <v>45150</v>
      </c>
      <c r="D184" s="99"/>
      <c r="E184" s="99"/>
      <c r="F184" s="100" t="str">
        <f>F182</f>
        <v>Huyện Vũ Quang (cũ)</v>
      </c>
    </row>
    <row r="185" spans="1:9" s="100" customFormat="1" ht="24" hidden="1" customHeight="1">
      <c r="A185" s="121">
        <v>3</v>
      </c>
      <c r="B185" s="122" t="s">
        <v>430</v>
      </c>
      <c r="C185" s="98">
        <f>C186+C187</f>
        <v>2553</v>
      </c>
      <c r="D185" s="99"/>
      <c r="E185" s="99"/>
      <c r="F185" s="100" t="str">
        <f t="shared" si="8"/>
        <v>Huyện Vũ Quang (cũ)</v>
      </c>
    </row>
    <row r="186" spans="1:9" s="100" customFormat="1" ht="35.25" hidden="1" customHeight="1">
      <c r="A186" s="121" t="s">
        <v>153</v>
      </c>
      <c r="B186" s="122" t="s">
        <v>431</v>
      </c>
      <c r="C186" s="98">
        <f>2403-108</f>
        <v>2295</v>
      </c>
      <c r="D186" s="99">
        <v>108</v>
      </c>
      <c r="E186" s="99" t="s">
        <v>523</v>
      </c>
      <c r="F186" s="100" t="str">
        <f t="shared" si="8"/>
        <v>Huyện Vũ Quang (cũ)</v>
      </c>
    </row>
    <row r="187" spans="1:9" s="100" customFormat="1" ht="24" hidden="1" customHeight="1">
      <c r="A187" s="121" t="s">
        <v>153</v>
      </c>
      <c r="B187" s="122" t="s">
        <v>432</v>
      </c>
      <c r="C187" s="98">
        <v>258</v>
      </c>
      <c r="D187" s="99"/>
      <c r="E187" s="99"/>
      <c r="F187" s="100" t="str">
        <f t="shared" si="8"/>
        <v>Huyện Vũ Quang (cũ)</v>
      </c>
    </row>
    <row r="188" spans="1:9" s="100" customFormat="1" ht="37.5" hidden="1" customHeight="1">
      <c r="A188" s="121">
        <v>4</v>
      </c>
      <c r="B188" s="122" t="s">
        <v>433</v>
      </c>
      <c r="C188" s="98">
        <f>4705-68</f>
        <v>4637</v>
      </c>
      <c r="D188" s="99"/>
      <c r="E188" s="99" t="s">
        <v>524</v>
      </c>
      <c r="F188" s="100" t="str">
        <f t="shared" si="8"/>
        <v>Huyện Vũ Quang (cũ)</v>
      </c>
    </row>
    <row r="189" spans="1:9" s="100" customFormat="1" ht="24" hidden="1" customHeight="1">
      <c r="A189" s="121">
        <v>5</v>
      </c>
      <c r="B189" s="122" t="s">
        <v>435</v>
      </c>
      <c r="C189" s="98">
        <v>713</v>
      </c>
      <c r="D189" s="99"/>
      <c r="E189" s="98"/>
      <c r="F189" s="100" t="str">
        <f>F188</f>
        <v>Huyện Vũ Quang (cũ)</v>
      </c>
    </row>
    <row r="190" spans="1:9" s="100" customFormat="1" ht="26.25" hidden="1" customHeight="1">
      <c r="A190" s="121">
        <v>6</v>
      </c>
      <c r="B190" s="122" t="s">
        <v>494</v>
      </c>
      <c r="C190" s="98">
        <f>SUM(C191:C192)</f>
        <v>0</v>
      </c>
      <c r="D190" s="99"/>
      <c r="E190" s="98"/>
      <c r="F190" s="100" t="str">
        <f t="shared" ref="F190:F192" si="15">F189</f>
        <v>Huyện Vũ Quang (cũ)</v>
      </c>
      <c r="I190" s="100" t="str">
        <f>B190</f>
        <v>Chương trình mục tiêu quốc gia</v>
      </c>
    </row>
    <row r="191" spans="1:9" s="100" customFormat="1" ht="33" hidden="1">
      <c r="A191" s="121" t="s">
        <v>153</v>
      </c>
      <c r="B191" s="123" t="s">
        <v>495</v>
      </c>
      <c r="C191" s="98"/>
      <c r="D191" s="99"/>
      <c r="E191" s="98"/>
      <c r="F191" s="100" t="str">
        <f t="shared" si="15"/>
        <v>Huyện Vũ Quang (cũ)</v>
      </c>
      <c r="I191" s="100" t="str">
        <f>B191</f>
        <v>Chương trình MTQG giảm nghèo bền vững</v>
      </c>
    </row>
    <row r="192" spans="1:9" s="100" customFormat="1" ht="33" hidden="1">
      <c r="A192" s="121" t="s">
        <v>153</v>
      </c>
      <c r="B192" s="123" t="s">
        <v>467</v>
      </c>
      <c r="C192" s="98"/>
      <c r="D192" s="99"/>
      <c r="E192" s="98"/>
      <c r="F192" s="100" t="str">
        <f t="shared" si="15"/>
        <v>Huyện Vũ Quang (cũ)</v>
      </c>
      <c r="I192" s="100" t="str">
        <f>B192</f>
        <v>Chương trình MTTQ xây dựng nông thôn mới</v>
      </c>
    </row>
    <row r="193" spans="1:8" ht="44.25" customHeight="1">
      <c r="A193" s="87" t="s">
        <v>74</v>
      </c>
      <c r="B193" s="92" t="s">
        <v>375</v>
      </c>
      <c r="C193" s="98"/>
      <c r="D193" s="90">
        <f>D194+D198+D200+D203+D207+D209+D211+D213+D215</f>
        <v>719831</v>
      </c>
      <c r="E193" s="98"/>
    </row>
    <row r="194" spans="1:8" ht="41.25" customHeight="1">
      <c r="A194" s="87" t="s">
        <v>134</v>
      </c>
      <c r="B194" s="92" t="s">
        <v>204</v>
      </c>
      <c r="C194" s="98"/>
      <c r="D194" s="90">
        <f>SUM(D195:D197)</f>
        <v>48208</v>
      </c>
      <c r="E194" s="98"/>
      <c r="F194" s="85" t="s">
        <v>483</v>
      </c>
    </row>
    <row r="195" spans="1:8" ht="40.5" customHeight="1">
      <c r="A195" s="109" t="s">
        <v>370</v>
      </c>
      <c r="B195" s="97" t="s">
        <v>525</v>
      </c>
      <c r="C195" s="98"/>
      <c r="D195" s="98">
        <v>15907</v>
      </c>
      <c r="E195" s="98" t="s">
        <v>526</v>
      </c>
      <c r="F195" s="85" t="str">
        <f t="shared" ref="F195:F222" si="16">F194</f>
        <v>cấp tỉnh</v>
      </c>
    </row>
    <row r="196" spans="1:8" ht="21.75" customHeight="1">
      <c r="A196" s="109" t="s">
        <v>186</v>
      </c>
      <c r="B196" s="97" t="s">
        <v>457</v>
      </c>
      <c r="C196" s="98"/>
      <c r="D196" s="98">
        <f>C88+C99+C110+C120+C152+C163+C173+C183+C11+C12+C13+C14+C15+C16+C17+C18+C19+C20</f>
        <v>12464</v>
      </c>
      <c r="E196" s="98"/>
      <c r="F196" s="85" t="str">
        <f t="shared" si="16"/>
        <v>cấp tỉnh</v>
      </c>
    </row>
    <row r="197" spans="1:8" ht="21" customHeight="1">
      <c r="A197" s="109" t="s">
        <v>188</v>
      </c>
      <c r="B197" s="97" t="s">
        <v>428</v>
      </c>
      <c r="C197" s="98"/>
      <c r="D197" s="98">
        <f>C22+C23+C24+C25+C26</f>
        <v>19837</v>
      </c>
      <c r="E197" s="98"/>
      <c r="F197" s="85" t="str">
        <f t="shared" si="16"/>
        <v>cấp tỉnh</v>
      </c>
    </row>
    <row r="198" spans="1:8" ht="21" customHeight="1">
      <c r="A198" s="87" t="s">
        <v>139</v>
      </c>
      <c r="B198" s="92" t="s">
        <v>241</v>
      </c>
      <c r="C198" s="129"/>
      <c r="D198" s="90">
        <f>D199</f>
        <v>546326</v>
      </c>
      <c r="E198" s="98"/>
      <c r="F198" s="85" t="str">
        <f t="shared" si="16"/>
        <v>cấp tỉnh</v>
      </c>
    </row>
    <row r="199" spans="1:8" ht="21" customHeight="1">
      <c r="A199" s="109" t="s">
        <v>370</v>
      </c>
      <c r="B199" s="97" t="s">
        <v>450</v>
      </c>
      <c r="C199" s="129"/>
      <c r="D199" s="98">
        <f>C67+C78+C89+C100+C111+C121+C131+C141+C153+C164+C174+C184</f>
        <v>546326</v>
      </c>
      <c r="E199" s="98"/>
      <c r="F199" s="85" t="str">
        <f t="shared" si="16"/>
        <v>cấp tỉnh</v>
      </c>
    </row>
    <row r="200" spans="1:8" s="91" customFormat="1" ht="37.5" customHeight="1">
      <c r="A200" s="87" t="s">
        <v>140</v>
      </c>
      <c r="B200" s="117" t="s">
        <v>423</v>
      </c>
      <c r="C200" s="90"/>
      <c r="D200" s="90">
        <f>D201+D202</f>
        <v>7422</v>
      </c>
      <c r="E200" s="90"/>
      <c r="F200" s="85" t="str">
        <f t="shared" si="16"/>
        <v>cấp tỉnh</v>
      </c>
      <c r="G200" s="85"/>
      <c r="H200" s="85"/>
    </row>
    <row r="201" spans="1:8" s="91" customFormat="1" ht="21" customHeight="1">
      <c r="A201" s="109" t="s">
        <v>370</v>
      </c>
      <c r="B201" s="97" t="s">
        <v>451</v>
      </c>
      <c r="C201" s="90"/>
      <c r="D201" s="98">
        <f>C83+C94+C115+C125+C135+C145+C158+C168+C189</f>
        <v>6857</v>
      </c>
      <c r="E201" s="98"/>
      <c r="F201" s="85" t="str">
        <f t="shared" si="16"/>
        <v>cấp tỉnh</v>
      </c>
      <c r="G201" s="85"/>
      <c r="H201" s="85"/>
    </row>
    <row r="202" spans="1:8" s="91" customFormat="1" ht="21" customHeight="1">
      <c r="A202" s="109" t="s">
        <v>186</v>
      </c>
      <c r="B202" s="97" t="s">
        <v>428</v>
      </c>
      <c r="C202" s="98"/>
      <c r="D202" s="98">
        <f>C31</f>
        <v>565</v>
      </c>
      <c r="E202" s="98"/>
      <c r="F202" s="85" t="str">
        <f t="shared" si="16"/>
        <v>cấp tỉnh</v>
      </c>
      <c r="G202" s="85"/>
      <c r="H202" s="85"/>
    </row>
    <row r="203" spans="1:8" s="91" customFormat="1" ht="27.75" customHeight="1">
      <c r="A203" s="103" t="s">
        <v>158</v>
      </c>
      <c r="B203" s="92" t="s">
        <v>430</v>
      </c>
      <c r="C203" s="90"/>
      <c r="D203" s="90">
        <f>SUM(D204:D206)</f>
        <v>41192</v>
      </c>
      <c r="E203" s="90"/>
      <c r="F203" s="85" t="str">
        <f t="shared" si="16"/>
        <v>cấp tỉnh</v>
      </c>
      <c r="G203" s="85"/>
      <c r="H203" s="85"/>
    </row>
    <row r="204" spans="1:8" ht="24" customHeight="1">
      <c r="A204" s="104" t="s">
        <v>370</v>
      </c>
      <c r="B204" s="97" t="s">
        <v>419</v>
      </c>
      <c r="C204" s="98"/>
      <c r="D204" s="98">
        <f>C69+C80+C91+C102+C113+C123+C133+C143+C155+C166+C176+C186</f>
        <v>36759</v>
      </c>
      <c r="E204" s="98"/>
      <c r="F204" s="85" t="str">
        <f t="shared" si="16"/>
        <v>cấp tỉnh</v>
      </c>
    </row>
    <row r="205" spans="1:8" ht="35.25" customHeight="1">
      <c r="A205" s="104" t="s">
        <v>186</v>
      </c>
      <c r="B205" s="97" t="s">
        <v>452</v>
      </c>
      <c r="C205" s="98"/>
      <c r="D205" s="98">
        <f>C28</f>
        <v>1595</v>
      </c>
      <c r="E205" s="98"/>
      <c r="F205" s="85" t="str">
        <f t="shared" si="16"/>
        <v>cấp tỉnh</v>
      </c>
    </row>
    <row r="206" spans="1:8" ht="24" customHeight="1">
      <c r="A206" s="104" t="s">
        <v>188</v>
      </c>
      <c r="B206" s="97" t="s">
        <v>456</v>
      </c>
      <c r="C206" s="98"/>
      <c r="D206" s="98">
        <f>C30</f>
        <v>2838</v>
      </c>
      <c r="E206" s="98"/>
      <c r="F206" s="85" t="str">
        <f t="shared" si="16"/>
        <v>cấp tỉnh</v>
      </c>
    </row>
    <row r="207" spans="1:8" s="91" customFormat="1" ht="34.5" customHeight="1">
      <c r="A207" s="87" t="s">
        <v>141</v>
      </c>
      <c r="B207" s="92" t="s">
        <v>453</v>
      </c>
      <c r="C207" s="90"/>
      <c r="D207" s="90">
        <f>D208</f>
        <v>69133</v>
      </c>
      <c r="E207" s="90"/>
      <c r="F207" s="85" t="str">
        <f t="shared" si="16"/>
        <v>cấp tỉnh</v>
      </c>
      <c r="G207" s="85"/>
      <c r="H207" s="85"/>
    </row>
    <row r="208" spans="1:8" ht="33" customHeight="1">
      <c r="A208" s="109" t="s">
        <v>370</v>
      </c>
      <c r="B208" s="97" t="s">
        <v>454</v>
      </c>
      <c r="C208" s="98"/>
      <c r="D208" s="98">
        <f>C71+C82+C93+C104+C114+C124+C134+C144+C157+C167+C177+C188</f>
        <v>69133</v>
      </c>
      <c r="E208" s="98"/>
      <c r="F208" s="85" t="str">
        <f t="shared" si="16"/>
        <v>cấp tỉnh</v>
      </c>
    </row>
    <row r="209" spans="1:9" ht="21" customHeight="1">
      <c r="A209" s="103" t="s">
        <v>142</v>
      </c>
      <c r="B209" s="92" t="s">
        <v>420</v>
      </c>
      <c r="C209" s="98"/>
      <c r="D209" s="90">
        <f>D210</f>
        <v>1730</v>
      </c>
      <c r="E209" s="98"/>
      <c r="F209" s="85" t="str">
        <f t="shared" si="16"/>
        <v>cấp tỉnh</v>
      </c>
    </row>
    <row r="210" spans="1:9" ht="21" customHeight="1">
      <c r="A210" s="109" t="s">
        <v>370</v>
      </c>
      <c r="B210" s="97" t="s">
        <v>455</v>
      </c>
      <c r="C210" s="98"/>
      <c r="D210" s="98">
        <f>C70+C81+C92+C103+C156+C187</f>
        <v>1730</v>
      </c>
      <c r="E210" s="98"/>
      <c r="F210" s="85" t="str">
        <f t="shared" si="16"/>
        <v>cấp tỉnh</v>
      </c>
    </row>
    <row r="211" spans="1:9" s="91" customFormat="1" ht="21" customHeight="1">
      <c r="A211" s="87" t="s">
        <v>143</v>
      </c>
      <c r="B211" s="92" t="s">
        <v>424</v>
      </c>
      <c r="C211" s="90"/>
      <c r="D211" s="90">
        <f>D212</f>
        <v>356</v>
      </c>
      <c r="E211" s="90"/>
      <c r="F211" s="85" t="str">
        <f t="shared" si="16"/>
        <v>cấp tỉnh</v>
      </c>
      <c r="G211" s="85"/>
      <c r="H211" s="85"/>
    </row>
    <row r="212" spans="1:9" ht="21" customHeight="1">
      <c r="A212" s="109" t="s">
        <v>370</v>
      </c>
      <c r="B212" s="97" t="s">
        <v>428</v>
      </c>
      <c r="C212" s="98"/>
      <c r="D212" s="98">
        <f>C37</f>
        <v>356</v>
      </c>
      <c r="E212" s="98"/>
      <c r="F212" s="85" t="str">
        <f t="shared" si="16"/>
        <v>cấp tỉnh</v>
      </c>
    </row>
    <row r="213" spans="1:9" ht="21" customHeight="1">
      <c r="A213" s="93" t="s">
        <v>144</v>
      </c>
      <c r="B213" s="92" t="s">
        <v>427</v>
      </c>
      <c r="C213" s="130"/>
      <c r="D213" s="90">
        <f>D214</f>
        <v>150</v>
      </c>
      <c r="E213" s="98"/>
      <c r="F213" s="85" t="str">
        <f t="shared" si="16"/>
        <v>cấp tỉnh</v>
      </c>
    </row>
    <row r="214" spans="1:9" ht="21" customHeight="1">
      <c r="A214" s="109" t="s">
        <v>370</v>
      </c>
      <c r="B214" s="97" t="s">
        <v>428</v>
      </c>
      <c r="C214" s="98"/>
      <c r="D214" s="98">
        <f>C40</f>
        <v>150</v>
      </c>
      <c r="E214" s="98"/>
      <c r="F214" s="85" t="str">
        <f t="shared" si="16"/>
        <v>cấp tỉnh</v>
      </c>
    </row>
    <row r="215" spans="1:9" s="91" customFormat="1" ht="24.75" customHeight="1">
      <c r="A215" s="87" t="s">
        <v>145</v>
      </c>
      <c r="B215" s="110" t="s">
        <v>494</v>
      </c>
      <c r="C215" s="131"/>
      <c r="D215" s="90">
        <f>D216+D219</f>
        <v>5314</v>
      </c>
      <c r="E215" s="90"/>
      <c r="F215" s="85" t="str">
        <f t="shared" si="16"/>
        <v>cấp tỉnh</v>
      </c>
      <c r="G215" s="85"/>
      <c r="H215" s="85"/>
      <c r="I215" s="91" t="str">
        <f>B215</f>
        <v>Chương trình mục tiêu quốc gia</v>
      </c>
    </row>
    <row r="216" spans="1:9" s="91" customFormat="1" ht="42" customHeight="1">
      <c r="A216" s="87" t="s">
        <v>370</v>
      </c>
      <c r="B216" s="117" t="s">
        <v>495</v>
      </c>
      <c r="C216" s="131"/>
      <c r="D216" s="90">
        <f>D217+D218</f>
        <v>2654</v>
      </c>
      <c r="E216" s="90"/>
      <c r="F216" s="91" t="str">
        <f t="shared" si="16"/>
        <v>cấp tỉnh</v>
      </c>
      <c r="I216" s="91" t="str">
        <f>B216</f>
        <v>Chương trình MTQG giảm nghèo bền vững</v>
      </c>
    </row>
    <row r="217" spans="1:9" ht="26.25" customHeight="1">
      <c r="A217" s="109" t="s">
        <v>153</v>
      </c>
      <c r="B217" s="223" t="s">
        <v>475</v>
      </c>
      <c r="C217" s="129"/>
      <c r="D217" s="98">
        <f>C46+C47</f>
        <v>693</v>
      </c>
      <c r="E217" s="98"/>
      <c r="F217" s="85" t="str">
        <f t="shared" si="16"/>
        <v>cấp tỉnh</v>
      </c>
      <c r="I217" s="85" t="str">
        <f>I216</f>
        <v>Chương trình MTQG giảm nghèo bền vững</v>
      </c>
    </row>
    <row r="218" spans="1:9" ht="26.25" customHeight="1">
      <c r="A218" s="109" t="s">
        <v>153</v>
      </c>
      <c r="B218" s="223" t="s">
        <v>450</v>
      </c>
      <c r="C218" s="129"/>
      <c r="D218" s="98">
        <f>C62</f>
        <v>1961</v>
      </c>
      <c r="E218" s="98"/>
      <c r="F218" s="85" t="str">
        <f t="shared" si="16"/>
        <v>cấp tỉnh</v>
      </c>
      <c r="I218" s="85" t="str">
        <f>I217</f>
        <v>Chương trình MTQG giảm nghèo bền vững</v>
      </c>
    </row>
    <row r="219" spans="1:9" s="91" customFormat="1" ht="36.75" customHeight="1">
      <c r="A219" s="87" t="s">
        <v>186</v>
      </c>
      <c r="B219" s="117" t="s">
        <v>467</v>
      </c>
      <c r="C219" s="131"/>
      <c r="D219" s="90">
        <f>C48+C63</f>
        <v>2660</v>
      </c>
      <c r="E219" s="90"/>
      <c r="F219" s="91" t="str">
        <f t="shared" si="16"/>
        <v>cấp tỉnh</v>
      </c>
      <c r="I219" s="91" t="str">
        <f>B219</f>
        <v>Chương trình MTTQ xây dựng nông thôn mới</v>
      </c>
    </row>
    <row r="220" spans="1:9" ht="26.25" customHeight="1">
      <c r="A220" s="109" t="s">
        <v>153</v>
      </c>
      <c r="B220" s="123" t="s">
        <v>419</v>
      </c>
      <c r="C220" s="129"/>
      <c r="D220" s="98">
        <f>C118+C149+C161</f>
        <v>350</v>
      </c>
      <c r="E220" s="98"/>
      <c r="F220" s="85" t="str">
        <f t="shared" si="16"/>
        <v>cấp tỉnh</v>
      </c>
      <c r="I220" s="85" t="str">
        <f>I219</f>
        <v>Chương trình MTTQ xây dựng nông thôn mới</v>
      </c>
    </row>
    <row r="221" spans="1:9" ht="26.25" customHeight="1">
      <c r="A221" s="109" t="s">
        <v>153</v>
      </c>
      <c r="B221" s="223" t="s">
        <v>470</v>
      </c>
      <c r="C221" s="129"/>
      <c r="D221" s="98">
        <f>C138+C150</f>
        <v>595</v>
      </c>
      <c r="E221" s="98"/>
      <c r="F221" s="85" t="str">
        <f t="shared" si="16"/>
        <v>cấp tỉnh</v>
      </c>
      <c r="I221" s="85" t="str">
        <f>I220</f>
        <v>Chương trình MTTQ xây dựng nông thôn mới</v>
      </c>
    </row>
    <row r="222" spans="1:9" ht="26.25" customHeight="1">
      <c r="A222" s="109" t="s">
        <v>153</v>
      </c>
      <c r="B222" s="223" t="s">
        <v>469</v>
      </c>
      <c r="C222" s="129"/>
      <c r="D222" s="98">
        <f>C49+C50+C51+C52</f>
        <v>1715</v>
      </c>
      <c r="E222" s="98"/>
      <c r="F222" s="85" t="str">
        <f t="shared" si="16"/>
        <v>cấp tỉnh</v>
      </c>
      <c r="I222" s="85" t="str">
        <f>I221</f>
        <v>Chương trình MTTQ xây dựng nông thôn mới</v>
      </c>
    </row>
    <row r="223" spans="1:9" ht="5.25" customHeight="1"/>
    <row r="224" spans="1:9" ht="36.6" customHeight="1">
      <c r="A224" s="305" t="s">
        <v>540</v>
      </c>
      <c r="B224" s="305"/>
      <c r="C224" s="305"/>
      <c r="D224" s="305"/>
      <c r="E224" s="305"/>
    </row>
    <row r="225" spans="4:5" ht="18" customHeight="1">
      <c r="D225" s="304" t="s">
        <v>402</v>
      </c>
      <c r="E225" s="304"/>
    </row>
  </sheetData>
  <mergeCells count="8">
    <mergeCell ref="D225:E225"/>
    <mergeCell ref="A224:E224"/>
    <mergeCell ref="K6:L6"/>
    <mergeCell ref="E40:E43"/>
    <mergeCell ref="A1:E1"/>
    <mergeCell ref="A2:E2"/>
    <mergeCell ref="A3:E3"/>
    <mergeCell ref="D4:E4"/>
  </mergeCells>
  <pageMargins left="0.5" right="0.2" top="0.68" bottom="0.72" header="0.57999999999999996" footer="0.43"/>
  <pageSetup paperSize="9" scale="80" orientation="portrait" verticalDpi="0" r:id="rId1"/>
  <headerFooter>
    <oddFooter>&amp;C&amp;P</oddFooter>
  </headerFooter>
  <ignoredErrors>
    <ignoredError sqref="D208" formula="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O72"/>
  <sheetViews>
    <sheetView topLeftCell="A62" workbookViewId="0">
      <selection activeCell="E72" sqref="E72:H72"/>
    </sheetView>
  </sheetViews>
  <sheetFormatPr defaultColWidth="8.7109375" defaultRowHeight="15"/>
  <cols>
    <col min="1" max="1" width="5.7109375" style="77" customWidth="1"/>
    <col min="2" max="2" width="44.7109375" style="77" customWidth="1"/>
    <col min="3" max="4" width="17" style="77" customWidth="1"/>
    <col min="5" max="5" width="15.42578125" style="77" customWidth="1"/>
    <col min="6" max="6" width="15.28515625" style="77" customWidth="1"/>
    <col min="7" max="7" width="14.7109375" style="77" customWidth="1"/>
    <col min="8" max="8" width="32.85546875" style="77" customWidth="1"/>
    <col min="9" max="15" width="8.7109375" style="76"/>
    <col min="16" max="16384" width="8.7109375" style="77"/>
  </cols>
  <sheetData>
    <row r="1" spans="1:15">
      <c r="A1" s="315" t="s">
        <v>532</v>
      </c>
      <c r="B1" s="315"/>
      <c r="C1" s="315"/>
      <c r="D1" s="315"/>
      <c r="E1" s="315"/>
      <c r="F1" s="315"/>
      <c r="G1" s="315"/>
      <c r="H1" s="315"/>
    </row>
    <row r="2" spans="1:15" ht="19.5" customHeight="1">
      <c r="A2" s="316" t="s">
        <v>380</v>
      </c>
      <c r="B2" s="316"/>
      <c r="C2" s="316"/>
      <c r="D2" s="316"/>
      <c r="E2" s="316"/>
      <c r="F2" s="316"/>
      <c r="G2" s="316"/>
      <c r="H2" s="316"/>
    </row>
    <row r="3" spans="1:15" ht="22.5" customHeight="1">
      <c r="A3" s="317" t="s">
        <v>476</v>
      </c>
      <c r="B3" s="317"/>
      <c r="C3" s="317"/>
      <c r="D3" s="317"/>
      <c r="E3" s="317"/>
      <c r="F3" s="317"/>
      <c r="G3" s="317"/>
      <c r="H3" s="317"/>
    </row>
    <row r="4" spans="1:15" ht="21.75" customHeight="1">
      <c r="A4" s="78"/>
      <c r="B4" s="79"/>
      <c r="C4" s="78"/>
      <c r="D4" s="78"/>
      <c r="E4" s="78"/>
      <c r="F4" s="318" t="s">
        <v>541</v>
      </c>
      <c r="G4" s="318"/>
      <c r="H4" s="318"/>
    </row>
    <row r="5" spans="1:15" s="134" customFormat="1" ht="30" customHeight="1">
      <c r="A5" s="319" t="s">
        <v>149</v>
      </c>
      <c r="B5" s="319" t="s">
        <v>377</v>
      </c>
      <c r="C5" s="319" t="s">
        <v>381</v>
      </c>
      <c r="D5" s="321" t="s">
        <v>382</v>
      </c>
      <c r="E5" s="322"/>
      <c r="F5" s="321" t="s">
        <v>379</v>
      </c>
      <c r="G5" s="322"/>
      <c r="H5" s="323" t="s">
        <v>154</v>
      </c>
      <c r="I5" s="133"/>
      <c r="J5" s="133"/>
      <c r="K5" s="133"/>
      <c r="L5" s="133"/>
      <c r="M5" s="133"/>
      <c r="N5" s="133"/>
      <c r="O5" s="133"/>
    </row>
    <row r="6" spans="1:15" s="134" customFormat="1" ht="38.25" customHeight="1">
      <c r="A6" s="320"/>
      <c r="B6" s="320"/>
      <c r="C6" s="320"/>
      <c r="D6" s="177" t="s">
        <v>175</v>
      </c>
      <c r="E6" s="178" t="s">
        <v>176</v>
      </c>
      <c r="F6" s="176" t="s">
        <v>383</v>
      </c>
      <c r="G6" s="135" t="s">
        <v>368</v>
      </c>
      <c r="H6" s="324"/>
      <c r="I6" s="133"/>
      <c r="J6" s="133"/>
      <c r="K6" s="133"/>
      <c r="L6" s="133"/>
      <c r="M6" s="133"/>
      <c r="N6" s="133"/>
      <c r="O6" s="133"/>
    </row>
    <row r="7" spans="1:15" s="134" customFormat="1" ht="32.25" customHeight="1">
      <c r="A7" s="136"/>
      <c r="B7" s="135" t="s">
        <v>75</v>
      </c>
      <c r="C7" s="137">
        <f>C8+C62</f>
        <v>19228278667</v>
      </c>
      <c r="D7" s="137">
        <f t="shared" ref="D7:G7" si="0">D8+D62</f>
        <v>19228278667</v>
      </c>
      <c r="E7" s="137">
        <f t="shared" si="0"/>
        <v>19228278667</v>
      </c>
      <c r="F7" s="137">
        <f>F8+F62</f>
        <v>19228278667</v>
      </c>
      <c r="G7" s="137">
        <f t="shared" si="0"/>
        <v>0</v>
      </c>
      <c r="H7" s="137"/>
      <c r="I7" s="133"/>
      <c r="J7" s="133"/>
      <c r="K7" s="133"/>
      <c r="L7" s="133"/>
      <c r="M7" s="133"/>
      <c r="N7" s="133"/>
      <c r="O7" s="133"/>
    </row>
    <row r="8" spans="1:15" s="134" customFormat="1" ht="36.75" customHeight="1">
      <c r="A8" s="138" t="s">
        <v>73</v>
      </c>
      <c r="B8" s="139" t="s">
        <v>369</v>
      </c>
      <c r="C8" s="137">
        <f>C9+C15</f>
        <v>19228278667</v>
      </c>
      <c r="D8" s="137">
        <f t="shared" ref="D8:G8" si="1">D9+D15</f>
        <v>19228278667</v>
      </c>
      <c r="E8" s="137">
        <f t="shared" si="1"/>
        <v>0</v>
      </c>
      <c r="F8" s="140">
        <f t="shared" ref="F8:F10" si="2">C8-D8+E8</f>
        <v>0</v>
      </c>
      <c r="G8" s="137">
        <f t="shared" si="1"/>
        <v>0</v>
      </c>
      <c r="H8" s="137"/>
      <c r="I8" s="133"/>
      <c r="J8" s="133"/>
      <c r="K8" s="133"/>
      <c r="L8" s="133"/>
      <c r="M8" s="133"/>
      <c r="N8" s="133"/>
      <c r="O8" s="133"/>
    </row>
    <row r="9" spans="1:15" s="145" customFormat="1" ht="19.5" customHeight="1">
      <c r="A9" s="141" t="s">
        <v>134</v>
      </c>
      <c r="B9" s="142" t="s">
        <v>482</v>
      </c>
      <c r="C9" s="140">
        <f>C10</f>
        <v>7665000000</v>
      </c>
      <c r="D9" s="140">
        <f>D10</f>
        <v>7665000000</v>
      </c>
      <c r="E9" s="140"/>
      <c r="F9" s="143">
        <f t="shared" si="2"/>
        <v>0</v>
      </c>
      <c r="G9" s="140"/>
      <c r="H9" s="140"/>
      <c r="I9" s="144"/>
      <c r="J9" s="144"/>
      <c r="K9" s="144"/>
      <c r="L9" s="144"/>
      <c r="M9" s="144"/>
      <c r="N9" s="144"/>
      <c r="O9" s="144"/>
    </row>
    <row r="10" spans="1:15" s="145" customFormat="1" ht="19.5" customHeight="1">
      <c r="A10" s="141">
        <v>1</v>
      </c>
      <c r="B10" s="142" t="s">
        <v>205</v>
      </c>
      <c r="C10" s="140">
        <f>C11+C12+C13+C14</f>
        <v>7665000000</v>
      </c>
      <c r="D10" s="140">
        <f>D11+D12+D13+D14</f>
        <v>7665000000</v>
      </c>
      <c r="E10" s="140"/>
      <c r="F10" s="143">
        <f t="shared" si="2"/>
        <v>0</v>
      </c>
      <c r="G10" s="140"/>
      <c r="H10" s="140"/>
      <c r="I10" s="144"/>
      <c r="J10" s="144"/>
      <c r="K10" s="144"/>
      <c r="L10" s="144"/>
      <c r="M10" s="144"/>
      <c r="N10" s="144"/>
      <c r="O10" s="144"/>
    </row>
    <row r="11" spans="1:15" s="134" customFormat="1" ht="19.5" customHeight="1">
      <c r="A11" s="146" t="s">
        <v>153</v>
      </c>
      <c r="B11" s="147" t="s">
        <v>471</v>
      </c>
      <c r="C11" s="143">
        <v>3500000000</v>
      </c>
      <c r="D11" s="143">
        <f>C11</f>
        <v>3500000000</v>
      </c>
      <c r="E11" s="143"/>
      <c r="F11" s="143">
        <f>C11-D11+E11</f>
        <v>0</v>
      </c>
      <c r="G11" s="143"/>
      <c r="H11" s="143"/>
      <c r="I11" s="133"/>
      <c r="J11" s="133"/>
      <c r="K11" s="133"/>
      <c r="L11" s="133"/>
      <c r="M11" s="133"/>
      <c r="N11" s="133"/>
      <c r="O11" s="133"/>
    </row>
    <row r="12" spans="1:15" s="134" customFormat="1" ht="19.5" customHeight="1">
      <c r="A12" s="146" t="s">
        <v>153</v>
      </c>
      <c r="B12" s="147" t="s">
        <v>414</v>
      </c>
      <c r="C12" s="143">
        <v>2000000000</v>
      </c>
      <c r="D12" s="143">
        <f t="shared" ref="D12:D14" si="3">C12</f>
        <v>2000000000</v>
      </c>
      <c r="E12" s="143"/>
      <c r="F12" s="143">
        <f t="shared" ref="F12:F69" si="4">C12-D12+E12</f>
        <v>0</v>
      </c>
      <c r="G12" s="143"/>
      <c r="H12" s="143"/>
      <c r="I12" s="133"/>
      <c r="J12" s="133"/>
      <c r="K12" s="133"/>
      <c r="L12" s="133"/>
      <c r="M12" s="133"/>
      <c r="N12" s="133"/>
      <c r="O12" s="133"/>
    </row>
    <row r="13" spans="1:15" s="134" customFormat="1" ht="19.5" customHeight="1">
      <c r="A13" s="146" t="s">
        <v>153</v>
      </c>
      <c r="B13" s="148" t="s">
        <v>416</v>
      </c>
      <c r="C13" s="149">
        <v>2000000000</v>
      </c>
      <c r="D13" s="143">
        <f t="shared" si="3"/>
        <v>2000000000</v>
      </c>
      <c r="E13" s="149"/>
      <c r="F13" s="143">
        <f t="shared" si="4"/>
        <v>0</v>
      </c>
      <c r="G13" s="149"/>
      <c r="H13" s="143"/>
      <c r="I13" s="133"/>
      <c r="J13" s="133"/>
      <c r="K13" s="133"/>
      <c r="L13" s="133"/>
      <c r="M13" s="133"/>
      <c r="N13" s="133"/>
      <c r="O13" s="133"/>
    </row>
    <row r="14" spans="1:15" s="134" customFormat="1" ht="19.5" customHeight="1">
      <c r="A14" s="146" t="s">
        <v>153</v>
      </c>
      <c r="B14" s="148" t="s">
        <v>466</v>
      </c>
      <c r="C14" s="149">
        <v>165000000</v>
      </c>
      <c r="D14" s="143">
        <f t="shared" si="3"/>
        <v>165000000</v>
      </c>
      <c r="E14" s="149"/>
      <c r="F14" s="143">
        <f t="shared" si="4"/>
        <v>0</v>
      </c>
      <c r="G14" s="149"/>
      <c r="H14" s="143"/>
      <c r="I14" s="133"/>
      <c r="J14" s="133"/>
      <c r="K14" s="133"/>
      <c r="L14" s="133"/>
      <c r="M14" s="133"/>
      <c r="N14" s="133"/>
      <c r="O14" s="133"/>
    </row>
    <row r="15" spans="1:15" s="134" customFormat="1" ht="19.5" customHeight="1">
      <c r="A15" s="141" t="s">
        <v>139</v>
      </c>
      <c r="B15" s="142" t="s">
        <v>496</v>
      </c>
      <c r="C15" s="150">
        <f>C20+C23+C26+C32+C35+C40+C48+C53+C59</f>
        <v>11563278667</v>
      </c>
      <c r="D15" s="150">
        <f t="shared" ref="D15:G15" si="5">D20+D23+D26+D32+D35+D40+D48+D53+D59</f>
        <v>11563278667</v>
      </c>
      <c r="E15" s="150">
        <f t="shared" si="5"/>
        <v>0</v>
      </c>
      <c r="F15" s="143">
        <f t="shared" si="4"/>
        <v>0</v>
      </c>
      <c r="G15" s="150">
        <f t="shared" si="5"/>
        <v>0</v>
      </c>
      <c r="H15" s="151"/>
      <c r="I15" s="133"/>
      <c r="J15" s="133"/>
      <c r="K15" s="133"/>
      <c r="L15" s="133"/>
      <c r="M15" s="133"/>
      <c r="N15" s="133"/>
      <c r="O15" s="133"/>
    </row>
    <row r="16" spans="1:15" s="134" customFormat="1" ht="19.5" customHeight="1">
      <c r="A16" s="152">
        <v>1</v>
      </c>
      <c r="B16" s="148" t="s">
        <v>241</v>
      </c>
      <c r="C16" s="153">
        <f>C21+C33+C36+C41+C49+C54</f>
        <v>8964559056</v>
      </c>
      <c r="D16" s="153">
        <f t="shared" ref="D16:G16" si="6">D21+D33+D36+D41+D49+D54</f>
        <v>8964559056</v>
      </c>
      <c r="E16" s="153">
        <f t="shared" si="6"/>
        <v>0</v>
      </c>
      <c r="F16" s="153">
        <f t="shared" si="6"/>
        <v>0</v>
      </c>
      <c r="G16" s="153">
        <f t="shared" si="6"/>
        <v>0</v>
      </c>
      <c r="H16" s="151"/>
      <c r="I16" s="133"/>
      <c r="J16" s="133"/>
      <c r="K16" s="133"/>
      <c r="L16" s="133"/>
      <c r="M16" s="133"/>
      <c r="N16" s="133"/>
      <c r="O16" s="133"/>
    </row>
    <row r="17" spans="1:15" s="134" customFormat="1" ht="19.5" customHeight="1">
      <c r="A17" s="146">
        <v>2</v>
      </c>
      <c r="B17" s="148" t="s">
        <v>465</v>
      </c>
      <c r="C17" s="153">
        <f>C24+C27+C44+C51+C60</f>
        <v>1978696981</v>
      </c>
      <c r="D17" s="153">
        <f t="shared" ref="D17:G17" si="7">D24+D27+D44+D51+D60</f>
        <v>1978696981</v>
      </c>
      <c r="E17" s="153">
        <f t="shared" si="7"/>
        <v>0</v>
      </c>
      <c r="F17" s="153">
        <f t="shared" si="7"/>
        <v>0</v>
      </c>
      <c r="G17" s="153">
        <f t="shared" si="7"/>
        <v>0</v>
      </c>
      <c r="H17" s="151"/>
      <c r="I17" s="133"/>
      <c r="J17" s="133"/>
      <c r="K17" s="133"/>
      <c r="L17" s="133"/>
      <c r="M17" s="133"/>
      <c r="N17" s="133"/>
      <c r="O17" s="133"/>
    </row>
    <row r="18" spans="1:15" s="134" customFormat="1" ht="19.5" customHeight="1">
      <c r="A18" s="154">
        <v>3</v>
      </c>
      <c r="B18" s="143" t="s">
        <v>433</v>
      </c>
      <c r="C18" s="153">
        <f>C30+C38+C46+C57</f>
        <v>620022630</v>
      </c>
      <c r="D18" s="153">
        <f t="shared" ref="D18:G18" si="8">D30+D38+D46+D57</f>
        <v>620022630</v>
      </c>
      <c r="E18" s="153">
        <f t="shared" si="8"/>
        <v>0</v>
      </c>
      <c r="F18" s="153">
        <f t="shared" si="8"/>
        <v>0</v>
      </c>
      <c r="G18" s="153">
        <f t="shared" si="8"/>
        <v>0</v>
      </c>
      <c r="H18" s="151"/>
      <c r="I18" s="133"/>
      <c r="J18" s="133"/>
      <c r="K18" s="133"/>
      <c r="L18" s="133"/>
      <c r="M18" s="133"/>
      <c r="N18" s="133"/>
      <c r="O18" s="133"/>
    </row>
    <row r="19" spans="1:15" s="134" customFormat="1" ht="19.5" customHeight="1">
      <c r="A19" s="155"/>
      <c r="B19" s="156" t="s">
        <v>507</v>
      </c>
      <c r="C19" s="150"/>
      <c r="D19" s="150"/>
      <c r="E19" s="150"/>
      <c r="F19" s="143"/>
      <c r="G19" s="150"/>
      <c r="H19" s="151"/>
      <c r="I19" s="133"/>
      <c r="J19" s="133"/>
      <c r="K19" s="133"/>
      <c r="L19" s="133"/>
      <c r="M19" s="133"/>
      <c r="N19" s="133"/>
      <c r="O19" s="133"/>
    </row>
    <row r="20" spans="1:15" s="145" customFormat="1" ht="19.5" customHeight="1">
      <c r="A20" s="138" t="s">
        <v>134</v>
      </c>
      <c r="B20" s="139" t="s">
        <v>429</v>
      </c>
      <c r="C20" s="137">
        <f>SUM(C22:C22)</f>
        <v>498000000</v>
      </c>
      <c r="D20" s="137">
        <f>SUM(D22:D22)</f>
        <v>498000000</v>
      </c>
      <c r="E20" s="137">
        <f>SUM(E22:E22)</f>
        <v>0</v>
      </c>
      <c r="F20" s="143">
        <f t="shared" si="4"/>
        <v>0</v>
      </c>
      <c r="G20" s="137">
        <f>SUM(G22:G22)</f>
        <v>0</v>
      </c>
      <c r="H20" s="137"/>
      <c r="I20" s="144"/>
      <c r="J20" s="144"/>
      <c r="K20" s="144"/>
      <c r="L20" s="144"/>
      <c r="M20" s="144"/>
      <c r="N20" s="144"/>
      <c r="O20" s="144"/>
    </row>
    <row r="21" spans="1:15" s="134" customFormat="1" ht="19.5" customHeight="1">
      <c r="A21" s="152">
        <v>1</v>
      </c>
      <c r="B21" s="148" t="s">
        <v>241</v>
      </c>
      <c r="C21" s="157">
        <f>C22</f>
        <v>498000000</v>
      </c>
      <c r="D21" s="157">
        <f>D22</f>
        <v>498000000</v>
      </c>
      <c r="E21" s="157"/>
      <c r="F21" s="143">
        <f t="shared" si="4"/>
        <v>0</v>
      </c>
      <c r="G21" s="157"/>
      <c r="H21" s="157"/>
      <c r="I21" s="133"/>
      <c r="J21" s="133"/>
      <c r="K21" s="133"/>
      <c r="L21" s="133"/>
      <c r="M21" s="133"/>
      <c r="N21" s="133"/>
      <c r="O21" s="133"/>
    </row>
    <row r="22" spans="1:15" s="134" customFormat="1" ht="19.5" customHeight="1">
      <c r="A22" s="146" t="s">
        <v>153</v>
      </c>
      <c r="B22" s="143" t="s">
        <v>72</v>
      </c>
      <c r="C22" s="143">
        <v>498000000</v>
      </c>
      <c r="D22" s="143">
        <f>C22</f>
        <v>498000000</v>
      </c>
      <c r="E22" s="143"/>
      <c r="F22" s="143">
        <f t="shared" si="4"/>
        <v>0</v>
      </c>
      <c r="G22" s="143"/>
      <c r="H22" s="143"/>
      <c r="I22" s="133"/>
      <c r="J22" s="133"/>
      <c r="K22" s="133"/>
      <c r="L22" s="133"/>
      <c r="M22" s="133"/>
      <c r="N22" s="133"/>
      <c r="O22" s="133"/>
    </row>
    <row r="23" spans="1:15" s="145" customFormat="1" ht="19.5" customHeight="1">
      <c r="A23" s="138" t="s">
        <v>139</v>
      </c>
      <c r="B23" s="139" t="s">
        <v>434</v>
      </c>
      <c r="C23" s="137">
        <f>C24</f>
        <v>500000000</v>
      </c>
      <c r="D23" s="137">
        <f t="shared" ref="D23:G23" si="9">D24</f>
        <v>500000000</v>
      </c>
      <c r="E23" s="137">
        <f t="shared" si="9"/>
        <v>0</v>
      </c>
      <c r="F23" s="137">
        <f t="shared" si="9"/>
        <v>0</v>
      </c>
      <c r="G23" s="137">
        <f t="shared" si="9"/>
        <v>0</v>
      </c>
      <c r="H23" s="137"/>
      <c r="I23" s="144"/>
      <c r="J23" s="144"/>
      <c r="K23" s="144"/>
      <c r="L23" s="144"/>
      <c r="M23" s="144"/>
      <c r="N23" s="144"/>
      <c r="O23" s="144"/>
    </row>
    <row r="24" spans="1:15" s="134" customFormat="1" ht="19.5" customHeight="1">
      <c r="A24" s="146">
        <v>1</v>
      </c>
      <c r="B24" s="148" t="s">
        <v>465</v>
      </c>
      <c r="C24" s="143">
        <f>C25</f>
        <v>500000000</v>
      </c>
      <c r="D24" s="143">
        <f>D25</f>
        <v>500000000</v>
      </c>
      <c r="E24" s="143"/>
      <c r="F24" s="143">
        <f t="shared" si="4"/>
        <v>0</v>
      </c>
      <c r="G24" s="143"/>
      <c r="H24" s="143"/>
      <c r="I24" s="133"/>
      <c r="J24" s="133"/>
      <c r="K24" s="133"/>
      <c r="L24" s="133"/>
      <c r="M24" s="133"/>
      <c r="N24" s="133"/>
      <c r="O24" s="133"/>
    </row>
    <row r="25" spans="1:15" s="134" customFormat="1" ht="19.5" customHeight="1">
      <c r="A25" s="146" t="s">
        <v>153</v>
      </c>
      <c r="B25" s="143" t="s">
        <v>472</v>
      </c>
      <c r="C25" s="143">
        <v>500000000</v>
      </c>
      <c r="D25" s="143">
        <f>C25</f>
        <v>500000000</v>
      </c>
      <c r="E25" s="143"/>
      <c r="F25" s="143">
        <f t="shared" si="4"/>
        <v>0</v>
      </c>
      <c r="G25" s="143"/>
      <c r="H25" s="143"/>
      <c r="I25" s="133"/>
      <c r="J25" s="133"/>
      <c r="K25" s="133"/>
      <c r="L25" s="133"/>
      <c r="M25" s="133"/>
      <c r="N25" s="133"/>
      <c r="O25" s="133"/>
    </row>
    <row r="26" spans="1:15" s="145" customFormat="1" ht="19.5" customHeight="1">
      <c r="A26" s="138" t="s">
        <v>140</v>
      </c>
      <c r="B26" s="139" t="s">
        <v>437</v>
      </c>
      <c r="C26" s="137">
        <f>C27+C30</f>
        <v>1009628976</v>
      </c>
      <c r="D26" s="137">
        <f>D27+D30</f>
        <v>1009628976</v>
      </c>
      <c r="E26" s="137">
        <f>SUM(E27:E28)</f>
        <v>0</v>
      </c>
      <c r="F26" s="143">
        <f t="shared" si="4"/>
        <v>0</v>
      </c>
      <c r="G26" s="137">
        <f>SUM(G27:G28)</f>
        <v>0</v>
      </c>
      <c r="H26" s="137"/>
      <c r="I26" s="144"/>
      <c r="J26" s="144"/>
      <c r="K26" s="144"/>
      <c r="L26" s="144"/>
      <c r="M26" s="144"/>
      <c r="N26" s="144"/>
      <c r="O26" s="144"/>
    </row>
    <row r="27" spans="1:15" s="134" customFormat="1" ht="19.5" customHeight="1">
      <c r="A27" s="146">
        <v>1</v>
      </c>
      <c r="B27" s="148" t="s">
        <v>465</v>
      </c>
      <c r="C27" s="143">
        <f>C28+C29</f>
        <v>667648520</v>
      </c>
      <c r="D27" s="143">
        <f>D28+D29</f>
        <v>667648520</v>
      </c>
      <c r="E27" s="143"/>
      <c r="F27" s="143">
        <f t="shared" si="4"/>
        <v>0</v>
      </c>
      <c r="G27" s="143"/>
      <c r="H27" s="143"/>
      <c r="I27" s="133"/>
      <c r="J27" s="133"/>
      <c r="K27" s="133"/>
      <c r="L27" s="133"/>
      <c r="M27" s="133"/>
      <c r="N27" s="133"/>
      <c r="O27" s="133"/>
    </row>
    <row r="28" spans="1:15" s="134" customFormat="1" ht="19.5" customHeight="1">
      <c r="A28" s="146" t="s">
        <v>153</v>
      </c>
      <c r="B28" s="143" t="s">
        <v>72</v>
      </c>
      <c r="C28" s="143">
        <v>17648520</v>
      </c>
      <c r="D28" s="143">
        <f>C28</f>
        <v>17648520</v>
      </c>
      <c r="E28" s="143"/>
      <c r="F28" s="143">
        <f t="shared" si="4"/>
        <v>0</v>
      </c>
      <c r="G28" s="143"/>
      <c r="H28" s="143"/>
      <c r="I28" s="133"/>
      <c r="J28" s="133"/>
      <c r="K28" s="133"/>
      <c r="L28" s="133"/>
      <c r="M28" s="133"/>
      <c r="N28" s="133"/>
      <c r="O28" s="133"/>
    </row>
    <row r="29" spans="1:15" s="134" customFormat="1" ht="19.5" customHeight="1">
      <c r="A29" s="146" t="s">
        <v>153</v>
      </c>
      <c r="B29" s="143" t="s">
        <v>472</v>
      </c>
      <c r="C29" s="143">
        <v>650000000</v>
      </c>
      <c r="D29" s="143">
        <f>C29</f>
        <v>650000000</v>
      </c>
      <c r="E29" s="143"/>
      <c r="F29" s="143">
        <f t="shared" si="4"/>
        <v>0</v>
      </c>
      <c r="G29" s="143"/>
      <c r="H29" s="143"/>
      <c r="I29" s="133"/>
      <c r="J29" s="133"/>
      <c r="K29" s="133"/>
      <c r="L29" s="133"/>
      <c r="M29" s="133"/>
      <c r="N29" s="133"/>
      <c r="O29" s="133"/>
    </row>
    <row r="30" spans="1:15" s="134" customFormat="1" ht="19.5" customHeight="1">
      <c r="A30" s="158">
        <v>2</v>
      </c>
      <c r="B30" s="143" t="s">
        <v>433</v>
      </c>
      <c r="C30" s="151">
        <f>C31</f>
        <v>341980456</v>
      </c>
      <c r="D30" s="151">
        <f>D31</f>
        <v>341980456</v>
      </c>
      <c r="E30" s="151"/>
      <c r="F30" s="143">
        <f t="shared" si="4"/>
        <v>0</v>
      </c>
      <c r="G30" s="151"/>
      <c r="H30" s="151"/>
      <c r="I30" s="133"/>
      <c r="J30" s="133"/>
      <c r="K30" s="133"/>
      <c r="L30" s="133"/>
      <c r="M30" s="133"/>
      <c r="N30" s="133"/>
      <c r="O30" s="133"/>
    </row>
    <row r="31" spans="1:15" s="134" customFormat="1" ht="19.5" customHeight="1">
      <c r="A31" s="158" t="s">
        <v>153</v>
      </c>
      <c r="B31" s="143" t="s">
        <v>72</v>
      </c>
      <c r="C31" s="159">
        <v>341980456</v>
      </c>
      <c r="D31" s="151">
        <f>C31</f>
        <v>341980456</v>
      </c>
      <c r="E31" s="151"/>
      <c r="F31" s="143">
        <f t="shared" si="4"/>
        <v>0</v>
      </c>
      <c r="G31" s="151"/>
      <c r="H31" s="151"/>
      <c r="I31" s="133"/>
      <c r="J31" s="133"/>
      <c r="K31" s="133"/>
      <c r="L31" s="133"/>
      <c r="M31" s="133"/>
      <c r="N31" s="133"/>
      <c r="O31" s="133"/>
    </row>
    <row r="32" spans="1:15" s="145" customFormat="1" ht="19.5" customHeight="1">
      <c r="A32" s="138" t="s">
        <v>158</v>
      </c>
      <c r="B32" s="139" t="s">
        <v>439</v>
      </c>
      <c r="C32" s="137">
        <f>C33</f>
        <v>2943969000</v>
      </c>
      <c r="D32" s="137">
        <f t="shared" ref="D32:G33" si="10">D33</f>
        <v>2943969000</v>
      </c>
      <c r="E32" s="137">
        <f t="shared" si="10"/>
        <v>0</v>
      </c>
      <c r="F32" s="143">
        <f t="shared" si="4"/>
        <v>0</v>
      </c>
      <c r="G32" s="137">
        <f t="shared" si="10"/>
        <v>0</v>
      </c>
      <c r="H32" s="137"/>
      <c r="I32" s="144"/>
      <c r="J32" s="144"/>
      <c r="K32" s="144"/>
      <c r="L32" s="144"/>
      <c r="M32" s="144"/>
      <c r="N32" s="144"/>
      <c r="O32" s="144"/>
    </row>
    <row r="33" spans="1:15" s="134" customFormat="1" ht="19.5" customHeight="1">
      <c r="A33" s="152">
        <v>1</v>
      </c>
      <c r="B33" s="148" t="s">
        <v>241</v>
      </c>
      <c r="C33" s="143">
        <f>C34</f>
        <v>2943969000</v>
      </c>
      <c r="D33" s="143">
        <f t="shared" si="10"/>
        <v>2943969000</v>
      </c>
      <c r="E33" s="143">
        <f t="shared" si="10"/>
        <v>0</v>
      </c>
      <c r="F33" s="143">
        <f t="shared" si="4"/>
        <v>0</v>
      </c>
      <c r="G33" s="143">
        <f>G34</f>
        <v>0</v>
      </c>
      <c r="H33" s="143"/>
      <c r="I33" s="133"/>
      <c r="J33" s="133"/>
      <c r="K33" s="133"/>
      <c r="L33" s="133"/>
      <c r="M33" s="133"/>
      <c r="N33" s="133"/>
      <c r="O33" s="133"/>
    </row>
    <row r="34" spans="1:15" s="134" customFormat="1" ht="47.25">
      <c r="A34" s="146" t="s">
        <v>153</v>
      </c>
      <c r="B34" s="143" t="s">
        <v>72</v>
      </c>
      <c r="C34" s="143">
        <f>576969000+2367000000</f>
        <v>2943969000</v>
      </c>
      <c r="D34" s="143">
        <f>C34</f>
        <v>2943969000</v>
      </c>
      <c r="E34" s="143"/>
      <c r="F34" s="143">
        <f t="shared" si="4"/>
        <v>0</v>
      </c>
      <c r="G34" s="143"/>
      <c r="H34" s="143" t="s">
        <v>473</v>
      </c>
      <c r="I34" s="133"/>
      <c r="J34" s="133"/>
      <c r="K34" s="133"/>
      <c r="L34" s="133"/>
      <c r="M34" s="133"/>
      <c r="N34" s="133"/>
      <c r="O34" s="133"/>
    </row>
    <row r="35" spans="1:15" s="145" customFormat="1" ht="18.75" customHeight="1">
      <c r="A35" s="138" t="s">
        <v>141</v>
      </c>
      <c r="B35" s="139" t="s">
        <v>441</v>
      </c>
      <c r="C35" s="137">
        <f>C36+C38</f>
        <v>515440722</v>
      </c>
      <c r="D35" s="137">
        <f t="shared" ref="D35:G35" si="11">D36+D38</f>
        <v>515440722</v>
      </c>
      <c r="E35" s="137">
        <f t="shared" si="11"/>
        <v>0</v>
      </c>
      <c r="F35" s="143">
        <f t="shared" si="4"/>
        <v>0</v>
      </c>
      <c r="G35" s="137">
        <f t="shared" si="11"/>
        <v>0</v>
      </c>
      <c r="H35" s="137"/>
      <c r="I35" s="144"/>
      <c r="J35" s="144"/>
      <c r="K35" s="144"/>
      <c r="L35" s="144"/>
      <c r="M35" s="144"/>
      <c r="N35" s="144"/>
      <c r="O35" s="144"/>
    </row>
    <row r="36" spans="1:15" s="134" customFormat="1" ht="18.75" customHeight="1">
      <c r="A36" s="152">
        <v>1</v>
      </c>
      <c r="B36" s="148" t="s">
        <v>241</v>
      </c>
      <c r="C36" s="143">
        <f>C37</f>
        <v>302720548</v>
      </c>
      <c r="D36" s="143">
        <f t="shared" ref="D36:G36" si="12">D37</f>
        <v>302720548</v>
      </c>
      <c r="E36" s="143">
        <f t="shared" si="12"/>
        <v>0</v>
      </c>
      <c r="F36" s="143">
        <f t="shared" si="4"/>
        <v>0</v>
      </c>
      <c r="G36" s="143">
        <f t="shared" si="12"/>
        <v>0</v>
      </c>
      <c r="H36" s="143"/>
      <c r="I36" s="133"/>
      <c r="J36" s="133"/>
      <c r="K36" s="133"/>
      <c r="L36" s="133"/>
      <c r="M36" s="133"/>
      <c r="N36" s="133"/>
      <c r="O36" s="133"/>
    </row>
    <row r="37" spans="1:15" s="134" customFormat="1" ht="18.75" customHeight="1">
      <c r="A37" s="146" t="s">
        <v>153</v>
      </c>
      <c r="B37" s="148" t="s">
        <v>468</v>
      </c>
      <c r="C37" s="143">
        <v>302720548</v>
      </c>
      <c r="D37" s="143">
        <f>C37</f>
        <v>302720548</v>
      </c>
      <c r="E37" s="143"/>
      <c r="F37" s="143">
        <f t="shared" si="4"/>
        <v>0</v>
      </c>
      <c r="G37" s="143"/>
      <c r="H37" s="143"/>
      <c r="I37" s="133"/>
      <c r="J37" s="133"/>
      <c r="K37" s="133"/>
      <c r="L37" s="133"/>
      <c r="M37" s="133"/>
      <c r="N37" s="133"/>
      <c r="O37" s="133"/>
    </row>
    <row r="38" spans="1:15" s="168" customFormat="1" ht="18.75" customHeight="1">
      <c r="A38" s="164">
        <v>2</v>
      </c>
      <c r="B38" s="165" t="s">
        <v>453</v>
      </c>
      <c r="C38" s="166">
        <f>C39</f>
        <v>212720174</v>
      </c>
      <c r="D38" s="166">
        <f>D39</f>
        <v>212720174</v>
      </c>
      <c r="E38" s="166"/>
      <c r="F38" s="166">
        <f t="shared" si="4"/>
        <v>0</v>
      </c>
      <c r="G38" s="166"/>
      <c r="H38" s="166"/>
      <c r="I38" s="167"/>
      <c r="J38" s="167"/>
      <c r="K38" s="167"/>
      <c r="L38" s="167"/>
      <c r="M38" s="167"/>
      <c r="N38" s="167"/>
      <c r="O38" s="167"/>
    </row>
    <row r="39" spans="1:15" s="168" customFormat="1" ht="63">
      <c r="A39" s="169" t="s">
        <v>153</v>
      </c>
      <c r="B39" s="166" t="s">
        <v>72</v>
      </c>
      <c r="C39" s="225">
        <f>232720174-20000000</f>
        <v>212720174</v>
      </c>
      <c r="D39" s="166">
        <f>C39</f>
        <v>212720174</v>
      </c>
      <c r="E39" s="166"/>
      <c r="F39" s="166">
        <f t="shared" si="4"/>
        <v>0</v>
      </c>
      <c r="G39" s="166"/>
      <c r="H39" s="166" t="s">
        <v>527</v>
      </c>
      <c r="I39" s="167"/>
      <c r="J39" s="167"/>
      <c r="K39" s="167"/>
      <c r="L39" s="167"/>
      <c r="M39" s="167"/>
      <c r="N39" s="167"/>
      <c r="O39" s="167"/>
    </row>
    <row r="40" spans="1:15" s="230" customFormat="1" ht="18.75" customHeight="1">
      <c r="A40" s="226" t="s">
        <v>142</v>
      </c>
      <c r="B40" s="227" t="s">
        <v>443</v>
      </c>
      <c r="C40" s="228">
        <f>C41+C44+C46</f>
        <v>526753400</v>
      </c>
      <c r="D40" s="228">
        <f t="shared" ref="D40:G40" si="13">D41+D44+D46</f>
        <v>526753400</v>
      </c>
      <c r="E40" s="228">
        <f t="shared" si="13"/>
        <v>0</v>
      </c>
      <c r="F40" s="166">
        <f t="shared" si="4"/>
        <v>0</v>
      </c>
      <c r="G40" s="228">
        <f t="shared" si="13"/>
        <v>0</v>
      </c>
      <c r="H40" s="228"/>
      <c r="I40" s="229"/>
      <c r="J40" s="229"/>
      <c r="K40" s="229"/>
      <c r="L40" s="229"/>
      <c r="M40" s="229"/>
      <c r="N40" s="229"/>
      <c r="O40" s="229"/>
    </row>
    <row r="41" spans="1:15" s="168" customFormat="1" ht="18.75" customHeight="1">
      <c r="A41" s="164">
        <v>1</v>
      </c>
      <c r="B41" s="231" t="s">
        <v>241</v>
      </c>
      <c r="C41" s="166">
        <f>SUM(C42:C43)</f>
        <v>518055400</v>
      </c>
      <c r="D41" s="166">
        <f t="shared" ref="D41:G41" si="14">SUM(D42:D43)</f>
        <v>518055400</v>
      </c>
      <c r="E41" s="166">
        <f t="shared" si="14"/>
        <v>0</v>
      </c>
      <c r="F41" s="166">
        <f t="shared" si="4"/>
        <v>0</v>
      </c>
      <c r="G41" s="166">
        <f t="shared" si="14"/>
        <v>0</v>
      </c>
      <c r="H41" s="166"/>
      <c r="I41" s="167"/>
      <c r="J41" s="167"/>
      <c r="K41" s="167"/>
      <c r="L41" s="167"/>
      <c r="M41" s="167"/>
      <c r="N41" s="167"/>
      <c r="O41" s="167"/>
    </row>
    <row r="42" spans="1:15" s="168" customFormat="1" ht="18.75" customHeight="1">
      <c r="A42" s="169" t="s">
        <v>153</v>
      </c>
      <c r="B42" s="166" t="s">
        <v>72</v>
      </c>
      <c r="C42" s="225">
        <v>318962000</v>
      </c>
      <c r="D42" s="166">
        <f>C42</f>
        <v>318962000</v>
      </c>
      <c r="E42" s="166"/>
      <c r="F42" s="166">
        <f t="shared" si="4"/>
        <v>0</v>
      </c>
      <c r="G42" s="166"/>
      <c r="H42" s="166"/>
      <c r="I42" s="167"/>
      <c r="J42" s="167"/>
      <c r="K42" s="167"/>
      <c r="L42" s="167"/>
      <c r="M42" s="167"/>
      <c r="N42" s="167"/>
      <c r="O42" s="167"/>
    </row>
    <row r="43" spans="1:15" s="168" customFormat="1" ht="18.75" customHeight="1">
      <c r="A43" s="169" t="s">
        <v>153</v>
      </c>
      <c r="B43" s="231" t="s">
        <v>468</v>
      </c>
      <c r="C43" s="225">
        <v>199093400</v>
      </c>
      <c r="D43" s="166">
        <f>C43</f>
        <v>199093400</v>
      </c>
      <c r="E43" s="166"/>
      <c r="F43" s="166">
        <f t="shared" si="4"/>
        <v>0</v>
      </c>
      <c r="G43" s="166"/>
      <c r="H43" s="166"/>
      <c r="I43" s="167"/>
      <c r="J43" s="167"/>
      <c r="K43" s="167"/>
      <c r="L43" s="167"/>
      <c r="M43" s="167"/>
      <c r="N43" s="167"/>
      <c r="O43" s="167"/>
    </row>
    <row r="44" spans="1:15" s="168" customFormat="1" ht="18.75" customHeight="1">
      <c r="A44" s="164">
        <v>2</v>
      </c>
      <c r="B44" s="231" t="s">
        <v>465</v>
      </c>
      <c r="C44" s="166">
        <f>SUM(C45:C45)</f>
        <v>3376000</v>
      </c>
      <c r="D44" s="166">
        <f>SUM(D45:D45)</f>
        <v>3376000</v>
      </c>
      <c r="E44" s="166">
        <f>SUM(E45:E45)</f>
        <v>0</v>
      </c>
      <c r="F44" s="166">
        <f t="shared" si="4"/>
        <v>0</v>
      </c>
      <c r="G44" s="166">
        <f>SUM(G45:G45)</f>
        <v>0</v>
      </c>
      <c r="H44" s="166"/>
      <c r="I44" s="167"/>
      <c r="J44" s="167"/>
      <c r="K44" s="167"/>
      <c r="L44" s="167"/>
      <c r="M44" s="167"/>
      <c r="N44" s="167"/>
      <c r="O44" s="167"/>
    </row>
    <row r="45" spans="1:15" s="168" customFormat="1" ht="18.75" customHeight="1">
      <c r="A45" s="169" t="s">
        <v>153</v>
      </c>
      <c r="B45" s="166" t="s">
        <v>72</v>
      </c>
      <c r="C45" s="225">
        <v>3376000</v>
      </c>
      <c r="D45" s="166">
        <f>C45</f>
        <v>3376000</v>
      </c>
      <c r="E45" s="166"/>
      <c r="F45" s="166">
        <f t="shared" si="4"/>
        <v>0</v>
      </c>
      <c r="G45" s="166"/>
      <c r="H45" s="166"/>
      <c r="I45" s="167"/>
      <c r="J45" s="167"/>
      <c r="K45" s="167"/>
      <c r="L45" s="167"/>
      <c r="M45" s="167"/>
      <c r="N45" s="167"/>
      <c r="O45" s="167"/>
    </row>
    <row r="46" spans="1:15" s="168" customFormat="1" ht="25.5" customHeight="1">
      <c r="A46" s="164">
        <v>3</v>
      </c>
      <c r="B46" s="165" t="s">
        <v>453</v>
      </c>
      <c r="C46" s="166">
        <f>SUM(C47:C47)</f>
        <v>5322000</v>
      </c>
      <c r="D46" s="166">
        <f t="shared" ref="D46:G46" si="15">SUM(D47:D47)</f>
        <v>5322000</v>
      </c>
      <c r="E46" s="166">
        <f t="shared" si="15"/>
        <v>0</v>
      </c>
      <c r="F46" s="166">
        <f t="shared" si="4"/>
        <v>0</v>
      </c>
      <c r="G46" s="166">
        <f t="shared" si="15"/>
        <v>0</v>
      </c>
      <c r="H46" s="166"/>
      <c r="I46" s="167"/>
      <c r="J46" s="167"/>
      <c r="K46" s="167"/>
      <c r="L46" s="167"/>
      <c r="M46" s="167"/>
      <c r="N46" s="167"/>
      <c r="O46" s="167"/>
    </row>
    <row r="47" spans="1:15" s="168" customFormat="1" ht="115.5" customHeight="1">
      <c r="A47" s="169" t="s">
        <v>153</v>
      </c>
      <c r="B47" s="166" t="s">
        <v>72</v>
      </c>
      <c r="C47" s="225">
        <f>89997830-84675830</f>
        <v>5322000</v>
      </c>
      <c r="D47" s="166">
        <f>C47</f>
        <v>5322000</v>
      </c>
      <c r="E47" s="166"/>
      <c r="F47" s="166">
        <f t="shared" si="4"/>
        <v>0</v>
      </c>
      <c r="G47" s="166"/>
      <c r="H47" s="166" t="s">
        <v>528</v>
      </c>
      <c r="I47" s="167"/>
      <c r="J47" s="167"/>
      <c r="K47" s="167"/>
      <c r="L47" s="167"/>
      <c r="M47" s="167"/>
      <c r="N47" s="167"/>
      <c r="O47" s="167"/>
    </row>
    <row r="48" spans="1:15" s="145" customFormat="1" ht="15.75">
      <c r="A48" s="138" t="s">
        <v>143</v>
      </c>
      <c r="B48" s="139" t="s">
        <v>445</v>
      </c>
      <c r="C48" s="137">
        <f>C49+C51</f>
        <v>5273921908</v>
      </c>
      <c r="D48" s="137">
        <f t="shared" ref="D48:G48" si="16">D49+D51</f>
        <v>5273921908</v>
      </c>
      <c r="E48" s="137">
        <f t="shared" si="16"/>
        <v>0</v>
      </c>
      <c r="F48" s="143">
        <f t="shared" si="4"/>
        <v>0</v>
      </c>
      <c r="G48" s="137">
        <f t="shared" si="16"/>
        <v>0</v>
      </c>
      <c r="H48" s="137"/>
      <c r="I48" s="144"/>
      <c r="J48" s="144"/>
      <c r="K48" s="144"/>
      <c r="L48" s="144"/>
      <c r="M48" s="144"/>
      <c r="N48" s="144"/>
      <c r="O48" s="144"/>
    </row>
    <row r="49" spans="1:15" s="134" customFormat="1" ht="20.25" customHeight="1">
      <c r="A49" s="152">
        <v>1</v>
      </c>
      <c r="B49" s="148" t="s">
        <v>241</v>
      </c>
      <c r="C49" s="143">
        <f>SUM(C50:C50)</f>
        <v>4473921908</v>
      </c>
      <c r="D49" s="143">
        <f>SUM(D50:D50)</f>
        <v>4473921908</v>
      </c>
      <c r="E49" s="143">
        <f>SUM(E50:E50)</f>
        <v>0</v>
      </c>
      <c r="F49" s="143">
        <f t="shared" si="4"/>
        <v>0</v>
      </c>
      <c r="G49" s="143">
        <f>SUM(G50:G50)</f>
        <v>0</v>
      </c>
      <c r="H49" s="143"/>
      <c r="I49" s="133"/>
      <c r="J49" s="133"/>
      <c r="K49" s="133"/>
      <c r="L49" s="133"/>
      <c r="M49" s="133"/>
      <c r="N49" s="133"/>
      <c r="O49" s="133"/>
    </row>
    <row r="50" spans="1:15" s="134" customFormat="1" ht="20.25" customHeight="1">
      <c r="A50" s="146" t="s">
        <v>153</v>
      </c>
      <c r="B50" s="143" t="s">
        <v>72</v>
      </c>
      <c r="C50" s="143">
        <v>4473921908</v>
      </c>
      <c r="D50" s="143">
        <f>C50</f>
        <v>4473921908</v>
      </c>
      <c r="E50" s="143"/>
      <c r="F50" s="143">
        <f t="shared" si="4"/>
        <v>0</v>
      </c>
      <c r="G50" s="143"/>
      <c r="H50" s="143"/>
      <c r="I50" s="133"/>
      <c r="J50" s="133"/>
      <c r="K50" s="133"/>
      <c r="L50" s="133"/>
      <c r="M50" s="133"/>
      <c r="N50" s="133"/>
      <c r="O50" s="133"/>
    </row>
    <row r="51" spans="1:15" s="134" customFormat="1" ht="20.25" customHeight="1">
      <c r="A51" s="152">
        <v>2</v>
      </c>
      <c r="B51" s="148" t="s">
        <v>465</v>
      </c>
      <c r="C51" s="143">
        <f>SUM(C52:C52)</f>
        <v>800000000</v>
      </c>
      <c r="D51" s="143">
        <f>SUM(D52:D52)</f>
        <v>800000000</v>
      </c>
      <c r="E51" s="143">
        <f>SUM(E52:E52)</f>
        <v>0</v>
      </c>
      <c r="F51" s="143">
        <f t="shared" si="4"/>
        <v>0</v>
      </c>
      <c r="G51" s="143">
        <f>SUM(G52:G52)</f>
        <v>0</v>
      </c>
      <c r="H51" s="143"/>
      <c r="I51" s="133"/>
      <c r="J51" s="133"/>
      <c r="K51" s="133"/>
      <c r="L51" s="133"/>
      <c r="M51" s="133"/>
      <c r="N51" s="133"/>
      <c r="O51" s="133"/>
    </row>
    <row r="52" spans="1:15" s="134" customFormat="1" ht="18" customHeight="1">
      <c r="A52" s="146"/>
      <c r="B52" s="143" t="s">
        <v>472</v>
      </c>
      <c r="C52" s="143">
        <v>800000000</v>
      </c>
      <c r="D52" s="143">
        <f>C52</f>
        <v>800000000</v>
      </c>
      <c r="E52" s="143"/>
      <c r="F52" s="143">
        <f t="shared" si="4"/>
        <v>0</v>
      </c>
      <c r="G52" s="143"/>
      <c r="H52" s="143"/>
      <c r="I52" s="133"/>
      <c r="J52" s="133"/>
      <c r="K52" s="133"/>
      <c r="L52" s="133"/>
      <c r="M52" s="133"/>
      <c r="N52" s="133"/>
      <c r="O52" s="133"/>
    </row>
    <row r="53" spans="1:15" s="145" customFormat="1" ht="18" customHeight="1">
      <c r="A53" s="138" t="s">
        <v>144</v>
      </c>
      <c r="B53" s="139" t="s">
        <v>446</v>
      </c>
      <c r="C53" s="137">
        <f>C54+C57</f>
        <v>287892200</v>
      </c>
      <c r="D53" s="137">
        <f t="shared" ref="D53:G53" si="17">D54+D57</f>
        <v>287892200</v>
      </c>
      <c r="E53" s="137">
        <f t="shared" si="17"/>
        <v>0</v>
      </c>
      <c r="F53" s="143">
        <f t="shared" si="4"/>
        <v>0</v>
      </c>
      <c r="G53" s="137">
        <f t="shared" si="17"/>
        <v>0</v>
      </c>
      <c r="H53" s="137"/>
      <c r="I53" s="144"/>
      <c r="J53" s="144"/>
      <c r="K53" s="144"/>
      <c r="L53" s="144"/>
      <c r="M53" s="144"/>
      <c r="N53" s="144"/>
      <c r="O53" s="144"/>
    </row>
    <row r="54" spans="1:15" s="134" customFormat="1" ht="18" customHeight="1">
      <c r="A54" s="152">
        <v>1</v>
      </c>
      <c r="B54" s="148" t="s">
        <v>241</v>
      </c>
      <c r="C54" s="143">
        <f>C55+C56</f>
        <v>227892200</v>
      </c>
      <c r="D54" s="143">
        <f>D55+D56</f>
        <v>227892200</v>
      </c>
      <c r="E54" s="143">
        <f>SUM(E55:E55)</f>
        <v>0</v>
      </c>
      <c r="F54" s="143">
        <f t="shared" si="4"/>
        <v>0</v>
      </c>
      <c r="G54" s="143">
        <f>SUM(G55:G55)</f>
        <v>0</v>
      </c>
      <c r="H54" s="143"/>
      <c r="I54" s="133"/>
      <c r="J54" s="133"/>
      <c r="K54" s="133"/>
      <c r="L54" s="133"/>
      <c r="M54" s="133"/>
      <c r="N54" s="133"/>
      <c r="O54" s="133"/>
    </row>
    <row r="55" spans="1:15" s="134" customFormat="1" ht="18" customHeight="1">
      <c r="A55" s="146" t="s">
        <v>153</v>
      </c>
      <c r="B55" s="148" t="s">
        <v>468</v>
      </c>
      <c r="C55" s="143">
        <v>56469000</v>
      </c>
      <c r="D55" s="143">
        <f>C55</f>
        <v>56469000</v>
      </c>
      <c r="E55" s="143"/>
      <c r="F55" s="143">
        <f t="shared" si="4"/>
        <v>0</v>
      </c>
      <c r="G55" s="143"/>
      <c r="H55" s="143"/>
      <c r="I55" s="133"/>
      <c r="J55" s="133"/>
      <c r="K55" s="133"/>
      <c r="L55" s="133"/>
      <c r="M55" s="133"/>
      <c r="N55" s="133"/>
      <c r="O55" s="133"/>
    </row>
    <row r="56" spans="1:15" s="134" customFormat="1" ht="18" customHeight="1">
      <c r="A56" s="158" t="s">
        <v>153</v>
      </c>
      <c r="B56" s="148" t="s">
        <v>474</v>
      </c>
      <c r="C56" s="143">
        <v>171423200</v>
      </c>
      <c r="D56" s="143">
        <f>C56</f>
        <v>171423200</v>
      </c>
      <c r="E56" s="143"/>
      <c r="F56" s="143">
        <f t="shared" si="4"/>
        <v>0</v>
      </c>
      <c r="G56" s="143"/>
      <c r="H56" s="143"/>
      <c r="I56" s="133"/>
      <c r="J56" s="133"/>
      <c r="K56" s="133"/>
      <c r="L56" s="133"/>
      <c r="M56" s="133"/>
      <c r="N56" s="133"/>
      <c r="O56" s="133"/>
    </row>
    <row r="57" spans="1:15" s="134" customFormat="1" ht="18" customHeight="1">
      <c r="A57" s="152">
        <v>2</v>
      </c>
      <c r="B57" s="147" t="s">
        <v>453</v>
      </c>
      <c r="C57" s="143">
        <f>SUM(C58:C58)</f>
        <v>60000000</v>
      </c>
      <c r="D57" s="143">
        <f t="shared" ref="D57:E57" si="18">SUM(D58:D58)</f>
        <v>60000000</v>
      </c>
      <c r="E57" s="143">
        <f t="shared" si="18"/>
        <v>0</v>
      </c>
      <c r="F57" s="143">
        <f t="shared" si="4"/>
        <v>0</v>
      </c>
      <c r="G57" s="143">
        <f t="shared" ref="G57" si="19">SUM(G58:G58)</f>
        <v>0</v>
      </c>
      <c r="H57" s="143"/>
      <c r="I57" s="133"/>
      <c r="J57" s="133"/>
      <c r="K57" s="133"/>
      <c r="L57" s="133"/>
      <c r="M57" s="133"/>
      <c r="N57" s="133"/>
      <c r="O57" s="133"/>
    </row>
    <row r="58" spans="1:15" s="134" customFormat="1" ht="18" customHeight="1">
      <c r="A58" s="146" t="s">
        <v>153</v>
      </c>
      <c r="B58" s="143" t="s">
        <v>72</v>
      </c>
      <c r="C58" s="159">
        <v>60000000</v>
      </c>
      <c r="D58" s="143">
        <f>C58</f>
        <v>60000000</v>
      </c>
      <c r="E58" s="143"/>
      <c r="F58" s="143">
        <f t="shared" si="4"/>
        <v>0</v>
      </c>
      <c r="G58" s="143"/>
      <c r="H58" s="143"/>
      <c r="I58" s="133"/>
      <c r="J58" s="133"/>
      <c r="K58" s="133"/>
      <c r="L58" s="133"/>
      <c r="M58" s="133"/>
      <c r="N58" s="133"/>
      <c r="O58" s="133"/>
    </row>
    <row r="59" spans="1:15" s="145" customFormat="1" ht="24" customHeight="1">
      <c r="A59" s="138" t="s">
        <v>145</v>
      </c>
      <c r="B59" s="139" t="s">
        <v>447</v>
      </c>
      <c r="C59" s="137">
        <f>C60</f>
        <v>7672461</v>
      </c>
      <c r="D59" s="137">
        <f t="shared" ref="D59:G59" si="20">D60</f>
        <v>7672461</v>
      </c>
      <c r="E59" s="137">
        <f t="shared" si="20"/>
        <v>0</v>
      </c>
      <c r="F59" s="143">
        <f t="shared" si="4"/>
        <v>0</v>
      </c>
      <c r="G59" s="137">
        <f t="shared" si="20"/>
        <v>0</v>
      </c>
      <c r="H59" s="137"/>
      <c r="I59" s="144"/>
      <c r="J59" s="144"/>
      <c r="K59" s="144"/>
      <c r="L59" s="144"/>
      <c r="M59" s="144"/>
      <c r="N59" s="144"/>
      <c r="O59" s="144"/>
    </row>
    <row r="60" spans="1:15" s="134" customFormat="1" ht="24" customHeight="1">
      <c r="A60" s="152">
        <v>1</v>
      </c>
      <c r="B60" s="148" t="s">
        <v>465</v>
      </c>
      <c r="C60" s="143">
        <f>SUM(C61:C61)</f>
        <v>7672461</v>
      </c>
      <c r="D60" s="143">
        <f>SUM(D61:D61)</f>
        <v>7672461</v>
      </c>
      <c r="E60" s="143">
        <f>SUM(E61:E61)</f>
        <v>0</v>
      </c>
      <c r="F60" s="143">
        <f t="shared" si="4"/>
        <v>0</v>
      </c>
      <c r="G60" s="143">
        <f>SUM(G61:G61)</f>
        <v>0</v>
      </c>
      <c r="H60" s="143"/>
      <c r="I60" s="133"/>
      <c r="J60" s="133"/>
      <c r="K60" s="133"/>
      <c r="L60" s="133"/>
      <c r="M60" s="133"/>
      <c r="N60" s="133"/>
      <c r="O60" s="133"/>
    </row>
    <row r="61" spans="1:15" s="134" customFormat="1" ht="24" customHeight="1">
      <c r="A61" s="146" t="s">
        <v>153</v>
      </c>
      <c r="B61" s="143" t="s">
        <v>72</v>
      </c>
      <c r="C61" s="143">
        <v>7672461</v>
      </c>
      <c r="D61" s="143">
        <f>C61</f>
        <v>7672461</v>
      </c>
      <c r="E61" s="143"/>
      <c r="F61" s="143">
        <f t="shared" si="4"/>
        <v>0</v>
      </c>
      <c r="G61" s="143"/>
      <c r="H61" s="143"/>
      <c r="I61" s="133"/>
      <c r="J61" s="133"/>
      <c r="K61" s="133"/>
      <c r="L61" s="133"/>
      <c r="M61" s="133"/>
      <c r="N61" s="133"/>
      <c r="O61" s="133"/>
    </row>
    <row r="62" spans="1:15" s="145" customFormat="1" ht="38.25" customHeight="1">
      <c r="A62" s="160" t="s">
        <v>74</v>
      </c>
      <c r="B62" s="139" t="s">
        <v>375</v>
      </c>
      <c r="C62" s="137"/>
      <c r="D62" s="137"/>
      <c r="E62" s="137">
        <f>E63+E65+E67+E69</f>
        <v>19228278667</v>
      </c>
      <c r="F62" s="140">
        <f>C62-D62+E62</f>
        <v>19228278667</v>
      </c>
      <c r="G62" s="137"/>
      <c r="H62" s="137"/>
      <c r="I62" s="144"/>
      <c r="J62" s="144"/>
      <c r="K62" s="144"/>
      <c r="L62" s="144"/>
      <c r="M62" s="144"/>
      <c r="N62" s="144"/>
      <c r="O62" s="144"/>
    </row>
    <row r="63" spans="1:15" s="145" customFormat="1" ht="24" customHeight="1">
      <c r="A63" s="146">
        <v>1</v>
      </c>
      <c r="B63" s="147" t="s">
        <v>205</v>
      </c>
      <c r="C63" s="137"/>
      <c r="D63" s="137"/>
      <c r="E63" s="157">
        <f>E64</f>
        <v>7665000000</v>
      </c>
      <c r="F63" s="143">
        <f t="shared" si="4"/>
        <v>7665000000</v>
      </c>
      <c r="G63" s="137"/>
      <c r="H63" s="137"/>
      <c r="I63" s="144"/>
      <c r="J63" s="144"/>
      <c r="K63" s="144"/>
      <c r="L63" s="144"/>
      <c r="M63" s="144"/>
      <c r="N63" s="144"/>
      <c r="O63" s="144"/>
    </row>
    <row r="64" spans="1:15" s="145" customFormat="1" ht="24" customHeight="1">
      <c r="A64" s="146" t="s">
        <v>153</v>
      </c>
      <c r="B64" s="147" t="s">
        <v>475</v>
      </c>
      <c r="C64" s="137"/>
      <c r="D64" s="137"/>
      <c r="E64" s="157">
        <f>D10</f>
        <v>7665000000</v>
      </c>
      <c r="F64" s="143">
        <f t="shared" si="4"/>
        <v>7665000000</v>
      </c>
      <c r="G64" s="137"/>
      <c r="H64" s="137"/>
      <c r="I64" s="144"/>
      <c r="J64" s="144"/>
      <c r="K64" s="144"/>
      <c r="L64" s="144"/>
      <c r="M64" s="144"/>
      <c r="N64" s="144"/>
      <c r="O64" s="144"/>
    </row>
    <row r="65" spans="1:15" s="145" customFormat="1" ht="24" customHeight="1">
      <c r="A65" s="161">
        <v>2</v>
      </c>
      <c r="B65" s="148" t="s">
        <v>241</v>
      </c>
      <c r="C65" s="162"/>
      <c r="D65" s="162"/>
      <c r="E65" s="163">
        <f>E66</f>
        <v>8964559056</v>
      </c>
      <c r="F65" s="143">
        <f t="shared" si="4"/>
        <v>8964559056</v>
      </c>
      <c r="G65" s="162"/>
      <c r="H65" s="162"/>
      <c r="I65" s="144"/>
      <c r="J65" s="144"/>
      <c r="K65" s="144"/>
      <c r="L65" s="144"/>
      <c r="M65" s="144"/>
      <c r="N65" s="144"/>
      <c r="O65" s="144"/>
    </row>
    <row r="66" spans="1:15" s="145" customFormat="1" ht="24" customHeight="1">
      <c r="A66" s="146" t="s">
        <v>153</v>
      </c>
      <c r="B66" s="148" t="s">
        <v>450</v>
      </c>
      <c r="C66" s="162"/>
      <c r="D66" s="162"/>
      <c r="E66" s="163">
        <f>D21+D33+D36+D41+D49+D54</f>
        <v>8964559056</v>
      </c>
      <c r="F66" s="143">
        <f t="shared" si="4"/>
        <v>8964559056</v>
      </c>
      <c r="G66" s="162"/>
      <c r="H66" s="162"/>
      <c r="I66" s="144"/>
      <c r="J66" s="144"/>
      <c r="K66" s="144"/>
      <c r="L66" s="144"/>
      <c r="M66" s="144"/>
      <c r="N66" s="144"/>
      <c r="O66" s="144"/>
    </row>
    <row r="67" spans="1:15" s="145" customFormat="1" ht="24" customHeight="1">
      <c r="A67" s="152">
        <v>3</v>
      </c>
      <c r="B67" s="148" t="s">
        <v>465</v>
      </c>
      <c r="C67" s="162"/>
      <c r="D67" s="162"/>
      <c r="E67" s="163">
        <f>E68</f>
        <v>1978696981</v>
      </c>
      <c r="F67" s="143">
        <f t="shared" si="4"/>
        <v>1978696981</v>
      </c>
      <c r="G67" s="162"/>
      <c r="H67" s="162"/>
      <c r="I67" s="144"/>
      <c r="J67" s="144"/>
      <c r="K67" s="144"/>
      <c r="L67" s="144"/>
      <c r="M67" s="144"/>
      <c r="N67" s="144"/>
      <c r="O67" s="144"/>
    </row>
    <row r="68" spans="1:15" s="134" customFormat="1" ht="24" customHeight="1">
      <c r="A68" s="146" t="s">
        <v>153</v>
      </c>
      <c r="B68" s="143" t="s">
        <v>460</v>
      </c>
      <c r="C68" s="157"/>
      <c r="D68" s="157"/>
      <c r="E68" s="157">
        <f>D24+D27+D44+D51+D60</f>
        <v>1978696981</v>
      </c>
      <c r="F68" s="143">
        <f t="shared" si="4"/>
        <v>1978696981</v>
      </c>
      <c r="G68" s="157"/>
      <c r="H68" s="157"/>
      <c r="I68" s="133"/>
      <c r="J68" s="133"/>
      <c r="K68" s="133"/>
      <c r="L68" s="133"/>
      <c r="M68" s="133"/>
      <c r="N68" s="133"/>
      <c r="O68" s="133"/>
    </row>
    <row r="69" spans="1:15" s="145" customFormat="1" ht="24" customHeight="1">
      <c r="A69" s="161">
        <v>4</v>
      </c>
      <c r="B69" s="147" t="s">
        <v>453</v>
      </c>
      <c r="C69" s="137"/>
      <c r="D69" s="137"/>
      <c r="E69" s="157">
        <f>E70</f>
        <v>620022630</v>
      </c>
      <c r="F69" s="143">
        <f t="shared" si="4"/>
        <v>620022630</v>
      </c>
      <c r="G69" s="137"/>
      <c r="H69" s="137"/>
      <c r="I69" s="144"/>
      <c r="J69" s="144"/>
      <c r="K69" s="144"/>
      <c r="L69" s="144"/>
      <c r="M69" s="144"/>
      <c r="N69" s="144"/>
      <c r="O69" s="144"/>
    </row>
    <row r="70" spans="1:15" s="134" customFormat="1" ht="22.5" customHeight="1">
      <c r="A70" s="146" t="s">
        <v>153</v>
      </c>
      <c r="B70" s="143" t="s">
        <v>470</v>
      </c>
      <c r="C70" s="163"/>
      <c r="D70" s="163"/>
      <c r="E70" s="163">
        <f>D30+D38+D46+D57</f>
        <v>620022630</v>
      </c>
      <c r="F70" s="143">
        <f>C70-D70+E70</f>
        <v>620022630</v>
      </c>
      <c r="G70" s="163"/>
      <c r="H70" s="143"/>
      <c r="I70" s="133"/>
      <c r="J70" s="133"/>
      <c r="K70" s="133"/>
      <c r="L70" s="133"/>
      <c r="M70" s="133"/>
      <c r="N70" s="133"/>
      <c r="O70" s="133"/>
    </row>
    <row r="71" spans="1:15">
      <c r="E71" s="314"/>
      <c r="F71" s="314"/>
      <c r="G71" s="314"/>
      <c r="H71" s="314"/>
    </row>
    <row r="72" spans="1:15">
      <c r="E72" s="314" t="s">
        <v>402</v>
      </c>
      <c r="F72" s="314"/>
      <c r="G72" s="314"/>
      <c r="H72" s="314"/>
    </row>
  </sheetData>
  <mergeCells count="12">
    <mergeCell ref="E71:H71"/>
    <mergeCell ref="E72:H72"/>
    <mergeCell ref="A1:H1"/>
    <mergeCell ref="A2:H2"/>
    <mergeCell ref="A3:H3"/>
    <mergeCell ref="F4:H4"/>
    <mergeCell ref="A5:A6"/>
    <mergeCell ref="B5:B6"/>
    <mergeCell ref="C5:C6"/>
    <mergeCell ref="D5:E5"/>
    <mergeCell ref="F5:G5"/>
    <mergeCell ref="H5:H6"/>
  </mergeCells>
  <pageMargins left="0.62" right="0.118110236220472" top="0.61" bottom="0.79" header="0.35" footer="0.43"/>
  <pageSetup paperSize="9" scale="85" orientation="landscape" verticalDpi="0"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9F53D-AEEB-4D41-871A-E41963F390FD}">
  <sheetPr>
    <tabColor rgb="FFFF0000"/>
    <pageSetUpPr fitToPage="1"/>
  </sheetPr>
  <dimension ref="A1:F77"/>
  <sheetViews>
    <sheetView workbookViewId="0">
      <selection activeCell="I17" sqref="I17"/>
    </sheetView>
  </sheetViews>
  <sheetFormatPr defaultColWidth="9.140625" defaultRowHeight="15"/>
  <cols>
    <col min="1" max="1" width="8.5703125" style="179" customWidth="1"/>
    <col min="2" max="2" width="40.5703125" style="179" customWidth="1"/>
    <col min="3" max="3" width="18.42578125" style="179" customWidth="1"/>
    <col min="4" max="4" width="19.85546875" style="179" customWidth="1"/>
    <col min="5" max="16384" width="9.140625" style="179"/>
  </cols>
  <sheetData>
    <row r="1" spans="1:5" ht="50.25" customHeight="1">
      <c r="A1" s="284" t="s">
        <v>533</v>
      </c>
      <c r="B1" s="284"/>
      <c r="C1" s="284"/>
      <c r="D1" s="284"/>
    </row>
    <row r="2" spans="1:5">
      <c r="A2" s="286" t="s">
        <v>386</v>
      </c>
      <c r="B2" s="286"/>
      <c r="C2" s="286"/>
      <c r="D2" s="286"/>
    </row>
    <row r="3" spans="1:5">
      <c r="C3" s="325" t="s">
        <v>387</v>
      </c>
      <c r="D3" s="325"/>
    </row>
    <row r="4" spans="1:5" s="181" customFormat="1" ht="45.75" customHeight="1">
      <c r="A4" s="329" t="s">
        <v>0</v>
      </c>
      <c r="B4" s="329" t="s">
        <v>152</v>
      </c>
      <c r="C4" s="329" t="s">
        <v>534</v>
      </c>
      <c r="D4" s="326" t="s">
        <v>154</v>
      </c>
    </row>
    <row r="5" spans="1:5" s="181" customFormat="1" ht="35.25" customHeight="1">
      <c r="A5" s="329"/>
      <c r="B5" s="329"/>
      <c r="C5" s="329"/>
      <c r="D5" s="327"/>
    </row>
    <row r="6" spans="1:5" s="185" customFormat="1" ht="19.5" customHeight="1">
      <c r="A6" s="182"/>
      <c r="B6" s="183" t="s">
        <v>75</v>
      </c>
      <c r="C6" s="184">
        <f>SUM(C7:C75)</f>
        <v>70000</v>
      </c>
      <c r="D6" s="184"/>
      <c r="E6" s="254"/>
    </row>
    <row r="7" spans="1:5">
      <c r="A7" s="186">
        <v>1</v>
      </c>
      <c r="B7" s="187" t="s">
        <v>1</v>
      </c>
      <c r="C7" s="84">
        <v>500</v>
      </c>
      <c r="D7" s="84"/>
    </row>
    <row r="8" spans="1:5">
      <c r="A8" s="186">
        <v>2</v>
      </c>
      <c r="B8" s="187" t="s">
        <v>2</v>
      </c>
      <c r="C8" s="84">
        <v>1000</v>
      </c>
      <c r="D8" s="84"/>
    </row>
    <row r="9" spans="1:5">
      <c r="A9" s="186">
        <v>3</v>
      </c>
      <c r="B9" s="187" t="s">
        <v>3</v>
      </c>
      <c r="C9" s="84">
        <v>1000</v>
      </c>
      <c r="D9" s="84"/>
    </row>
    <row r="10" spans="1:5">
      <c r="A10" s="186">
        <v>4</v>
      </c>
      <c r="B10" s="187" t="s">
        <v>4</v>
      </c>
      <c r="C10" s="84">
        <v>1000</v>
      </c>
      <c r="D10" s="84"/>
    </row>
    <row r="11" spans="1:5">
      <c r="A11" s="186">
        <v>5</v>
      </c>
      <c r="B11" s="187" t="s">
        <v>5</v>
      </c>
      <c r="C11" s="84">
        <v>1000</v>
      </c>
      <c r="D11" s="84"/>
    </row>
    <row r="12" spans="1:5">
      <c r="A12" s="186">
        <v>6</v>
      </c>
      <c r="B12" s="187" t="s">
        <v>6</v>
      </c>
      <c r="C12" s="84">
        <v>1000</v>
      </c>
      <c r="D12" s="84"/>
    </row>
    <row r="13" spans="1:5">
      <c r="A13" s="186">
        <v>7</v>
      </c>
      <c r="B13" s="187" t="s">
        <v>7</v>
      </c>
      <c r="C13" s="84">
        <v>1000</v>
      </c>
      <c r="D13" s="84"/>
    </row>
    <row r="14" spans="1:5">
      <c r="A14" s="186">
        <v>8</v>
      </c>
      <c r="B14" s="187" t="s">
        <v>8</v>
      </c>
      <c r="C14" s="84">
        <v>500</v>
      </c>
      <c r="D14" s="84"/>
    </row>
    <row r="15" spans="1:5">
      <c r="A15" s="186">
        <v>9</v>
      </c>
      <c r="B15" s="187" t="s">
        <v>9</v>
      </c>
      <c r="C15" s="84">
        <v>1000</v>
      </c>
      <c r="D15" s="84"/>
    </row>
    <row r="16" spans="1:5">
      <c r="A16" s="186">
        <v>10</v>
      </c>
      <c r="B16" s="188" t="s">
        <v>10</v>
      </c>
      <c r="C16" s="84">
        <v>1000</v>
      </c>
      <c r="D16" s="84"/>
    </row>
    <row r="17" spans="1:4">
      <c r="A17" s="186">
        <v>11</v>
      </c>
      <c r="B17" s="188" t="s">
        <v>11</v>
      </c>
      <c r="C17" s="84">
        <v>1000</v>
      </c>
      <c r="D17" s="84"/>
    </row>
    <row r="18" spans="1:4">
      <c r="A18" s="186">
        <v>12</v>
      </c>
      <c r="B18" s="188" t="s">
        <v>13</v>
      </c>
      <c r="C18" s="84">
        <v>500</v>
      </c>
      <c r="D18" s="84"/>
    </row>
    <row r="19" spans="1:4">
      <c r="A19" s="186">
        <v>13</v>
      </c>
      <c r="B19" s="188" t="s">
        <v>15</v>
      </c>
      <c r="C19" s="84">
        <v>500</v>
      </c>
      <c r="D19" s="84"/>
    </row>
    <row r="20" spans="1:4">
      <c r="A20" s="186">
        <v>14</v>
      </c>
      <c r="B20" s="188" t="s">
        <v>16</v>
      </c>
      <c r="C20" s="84">
        <v>1000</v>
      </c>
      <c r="D20" s="84"/>
    </row>
    <row r="21" spans="1:4">
      <c r="A21" s="186">
        <v>15</v>
      </c>
      <c r="B21" s="188" t="s">
        <v>17</v>
      </c>
      <c r="C21" s="84">
        <v>500</v>
      </c>
      <c r="D21" s="84"/>
    </row>
    <row r="22" spans="1:4">
      <c r="A22" s="186">
        <v>16</v>
      </c>
      <c r="B22" s="188" t="s">
        <v>18</v>
      </c>
      <c r="C22" s="84">
        <v>1000</v>
      </c>
      <c r="D22" s="84"/>
    </row>
    <row r="23" spans="1:4">
      <c r="A23" s="186">
        <v>17</v>
      </c>
      <c r="B23" s="188" t="s">
        <v>19</v>
      </c>
      <c r="C23" s="84">
        <v>1500</v>
      </c>
      <c r="D23" s="84"/>
    </row>
    <row r="24" spans="1:4">
      <c r="A24" s="186">
        <v>18</v>
      </c>
      <c r="B24" s="188" t="s">
        <v>20</v>
      </c>
      <c r="C24" s="84">
        <v>1000</v>
      </c>
      <c r="D24" s="84"/>
    </row>
    <row r="25" spans="1:4">
      <c r="A25" s="186">
        <v>19</v>
      </c>
      <c r="B25" s="188" t="s">
        <v>21</v>
      </c>
      <c r="C25" s="84">
        <v>1500</v>
      </c>
      <c r="D25" s="84"/>
    </row>
    <row r="26" spans="1:4">
      <c r="A26" s="186">
        <v>20</v>
      </c>
      <c r="B26" s="188" t="s">
        <v>22</v>
      </c>
      <c r="C26" s="84">
        <v>1500</v>
      </c>
      <c r="D26" s="84"/>
    </row>
    <row r="27" spans="1:4">
      <c r="A27" s="186">
        <v>21</v>
      </c>
      <c r="B27" s="188" t="s">
        <v>23</v>
      </c>
      <c r="C27" s="84">
        <v>500</v>
      </c>
      <c r="D27" s="84"/>
    </row>
    <row r="28" spans="1:4">
      <c r="A28" s="186">
        <v>22</v>
      </c>
      <c r="B28" s="188" t="s">
        <v>24</v>
      </c>
      <c r="C28" s="84">
        <v>1000</v>
      </c>
      <c r="D28" s="84"/>
    </row>
    <row r="29" spans="1:4">
      <c r="A29" s="186">
        <v>23</v>
      </c>
      <c r="B29" s="188" t="s">
        <v>25</v>
      </c>
      <c r="C29" s="84">
        <v>1000</v>
      </c>
      <c r="D29" s="84"/>
    </row>
    <row r="30" spans="1:4">
      <c r="A30" s="186">
        <v>24</v>
      </c>
      <c r="B30" s="188" t="s">
        <v>26</v>
      </c>
      <c r="C30" s="84">
        <v>1000</v>
      </c>
      <c r="D30" s="84"/>
    </row>
    <row r="31" spans="1:4">
      <c r="A31" s="186">
        <v>25</v>
      </c>
      <c r="B31" s="188" t="s">
        <v>27</v>
      </c>
      <c r="C31" s="84">
        <v>1000</v>
      </c>
      <c r="D31" s="84"/>
    </row>
    <row r="32" spans="1:4">
      <c r="A32" s="186">
        <v>26</v>
      </c>
      <c r="B32" s="188" t="s">
        <v>28</v>
      </c>
      <c r="C32" s="84">
        <v>1000</v>
      </c>
      <c r="D32" s="84"/>
    </row>
    <row r="33" spans="1:4">
      <c r="A33" s="186">
        <v>27</v>
      </c>
      <c r="B33" s="188" t="s">
        <v>29</v>
      </c>
      <c r="C33" s="84">
        <v>1000</v>
      </c>
      <c r="D33" s="84"/>
    </row>
    <row r="34" spans="1:4">
      <c r="A34" s="186">
        <v>28</v>
      </c>
      <c r="B34" s="188" t="s">
        <v>30</v>
      </c>
      <c r="C34" s="84">
        <v>500</v>
      </c>
      <c r="D34" s="84"/>
    </row>
    <row r="35" spans="1:4">
      <c r="A35" s="186">
        <v>29</v>
      </c>
      <c r="B35" s="188" t="s">
        <v>31</v>
      </c>
      <c r="C35" s="84">
        <v>1000</v>
      </c>
      <c r="D35" s="84"/>
    </row>
    <row r="36" spans="1:4">
      <c r="A36" s="186">
        <v>30</v>
      </c>
      <c r="B36" s="188" t="s">
        <v>32</v>
      </c>
      <c r="C36" s="84">
        <v>1000</v>
      </c>
      <c r="D36" s="84"/>
    </row>
    <row r="37" spans="1:4">
      <c r="A37" s="186">
        <v>31</v>
      </c>
      <c r="B37" s="188" t="s">
        <v>33</v>
      </c>
      <c r="C37" s="84">
        <v>1000</v>
      </c>
      <c r="D37" s="84"/>
    </row>
    <row r="38" spans="1:4">
      <c r="A38" s="186">
        <v>32</v>
      </c>
      <c r="B38" s="188" t="s">
        <v>34</v>
      </c>
      <c r="C38" s="84">
        <v>1000</v>
      </c>
      <c r="D38" s="84"/>
    </row>
    <row r="39" spans="1:4">
      <c r="A39" s="186">
        <v>33</v>
      </c>
      <c r="B39" s="188" t="s">
        <v>35</v>
      </c>
      <c r="C39" s="84">
        <v>1000</v>
      </c>
      <c r="D39" s="84"/>
    </row>
    <row r="40" spans="1:4">
      <c r="A40" s="186">
        <v>34</v>
      </c>
      <c r="B40" s="188" t="s">
        <v>36</v>
      </c>
      <c r="C40" s="84">
        <v>1000</v>
      </c>
      <c r="D40" s="84"/>
    </row>
    <row r="41" spans="1:4">
      <c r="A41" s="186">
        <v>35</v>
      </c>
      <c r="B41" s="188" t="s">
        <v>37</v>
      </c>
      <c r="C41" s="84">
        <v>1000</v>
      </c>
      <c r="D41" s="84"/>
    </row>
    <row r="42" spans="1:4">
      <c r="A42" s="186">
        <v>36</v>
      </c>
      <c r="B42" s="188" t="s">
        <v>38</v>
      </c>
      <c r="C42" s="84">
        <v>500</v>
      </c>
      <c r="D42" s="84"/>
    </row>
    <row r="43" spans="1:4">
      <c r="A43" s="186">
        <v>37</v>
      </c>
      <c r="B43" s="188" t="s">
        <v>39</v>
      </c>
      <c r="C43" s="84">
        <v>1000</v>
      </c>
      <c r="D43" s="84"/>
    </row>
    <row r="44" spans="1:4">
      <c r="A44" s="186">
        <v>38</v>
      </c>
      <c r="B44" s="188" t="s">
        <v>40</v>
      </c>
      <c r="C44" s="84">
        <v>1000</v>
      </c>
      <c r="D44" s="84"/>
    </row>
    <row r="45" spans="1:4">
      <c r="A45" s="186">
        <v>39</v>
      </c>
      <c r="B45" s="188" t="s">
        <v>41</v>
      </c>
      <c r="C45" s="84">
        <v>1000</v>
      </c>
      <c r="D45" s="84"/>
    </row>
    <row r="46" spans="1:4">
      <c r="A46" s="186">
        <v>40</v>
      </c>
      <c r="B46" s="188" t="s">
        <v>42</v>
      </c>
      <c r="C46" s="84">
        <v>1000</v>
      </c>
      <c r="D46" s="84"/>
    </row>
    <row r="47" spans="1:4">
      <c r="A47" s="186">
        <v>41</v>
      </c>
      <c r="B47" s="188" t="s">
        <v>43</v>
      </c>
      <c r="C47" s="84">
        <v>1000</v>
      </c>
      <c r="D47" s="84"/>
    </row>
    <row r="48" spans="1:4">
      <c r="A48" s="186">
        <v>42</v>
      </c>
      <c r="B48" s="188" t="s">
        <v>44</v>
      </c>
      <c r="C48" s="84">
        <v>500</v>
      </c>
      <c r="D48" s="84"/>
    </row>
    <row r="49" spans="1:4">
      <c r="A49" s="186">
        <v>43</v>
      </c>
      <c r="B49" s="188" t="s">
        <v>45</v>
      </c>
      <c r="C49" s="84">
        <v>1000</v>
      </c>
      <c r="D49" s="84"/>
    </row>
    <row r="50" spans="1:4">
      <c r="A50" s="186">
        <v>44</v>
      </c>
      <c r="B50" s="188" t="s">
        <v>46</v>
      </c>
      <c r="C50" s="84">
        <v>1000</v>
      </c>
      <c r="D50" s="84"/>
    </row>
    <row r="51" spans="1:4">
      <c r="A51" s="186">
        <v>45</v>
      </c>
      <c r="B51" s="188" t="s">
        <v>47</v>
      </c>
      <c r="C51" s="84">
        <v>1000</v>
      </c>
      <c r="D51" s="84"/>
    </row>
    <row r="52" spans="1:4">
      <c r="A52" s="186">
        <v>46</v>
      </c>
      <c r="B52" s="188" t="s">
        <v>48</v>
      </c>
      <c r="C52" s="84">
        <v>500</v>
      </c>
      <c r="D52" s="84"/>
    </row>
    <row r="53" spans="1:4">
      <c r="A53" s="186">
        <v>47</v>
      </c>
      <c r="B53" s="188" t="s">
        <v>49</v>
      </c>
      <c r="C53" s="84">
        <v>1000</v>
      </c>
      <c r="D53" s="84"/>
    </row>
    <row r="54" spans="1:4">
      <c r="A54" s="186">
        <v>48</v>
      </c>
      <c r="B54" s="188" t="s">
        <v>50</v>
      </c>
      <c r="C54" s="84">
        <v>1000</v>
      </c>
      <c r="D54" s="84"/>
    </row>
    <row r="55" spans="1:4">
      <c r="A55" s="186">
        <v>49</v>
      </c>
      <c r="B55" s="188" t="s">
        <v>51</v>
      </c>
      <c r="C55" s="84">
        <v>1000</v>
      </c>
      <c r="D55" s="84"/>
    </row>
    <row r="56" spans="1:4">
      <c r="A56" s="186">
        <v>50</v>
      </c>
      <c r="B56" s="188" t="s">
        <v>52</v>
      </c>
      <c r="C56" s="84">
        <v>1000</v>
      </c>
      <c r="D56" s="84"/>
    </row>
    <row r="57" spans="1:4">
      <c r="A57" s="186">
        <v>51</v>
      </c>
      <c r="B57" s="188" t="s">
        <v>53</v>
      </c>
      <c r="C57" s="84">
        <v>500</v>
      </c>
      <c r="D57" s="84"/>
    </row>
    <row r="58" spans="1:4">
      <c r="A58" s="186">
        <v>52</v>
      </c>
      <c r="B58" s="188" t="s">
        <v>54</v>
      </c>
      <c r="C58" s="84">
        <v>1000</v>
      </c>
      <c r="D58" s="84"/>
    </row>
    <row r="59" spans="1:4">
      <c r="A59" s="186">
        <v>53</v>
      </c>
      <c r="B59" s="188" t="s">
        <v>55</v>
      </c>
      <c r="C59" s="84">
        <v>1000</v>
      </c>
      <c r="D59" s="84"/>
    </row>
    <row r="60" spans="1:4">
      <c r="A60" s="186">
        <v>54</v>
      </c>
      <c r="B60" s="188" t="s">
        <v>56</v>
      </c>
      <c r="C60" s="84">
        <v>1500</v>
      </c>
      <c r="D60" s="84"/>
    </row>
    <row r="61" spans="1:4">
      <c r="A61" s="186">
        <v>55</v>
      </c>
      <c r="B61" s="188" t="s">
        <v>57</v>
      </c>
      <c r="C61" s="84">
        <v>1500</v>
      </c>
      <c r="D61" s="84"/>
    </row>
    <row r="62" spans="1:4">
      <c r="A62" s="186">
        <v>56</v>
      </c>
      <c r="B62" s="188" t="s">
        <v>58</v>
      </c>
      <c r="C62" s="84">
        <v>1500</v>
      </c>
      <c r="D62" s="84"/>
    </row>
    <row r="63" spans="1:4">
      <c r="A63" s="186">
        <v>57</v>
      </c>
      <c r="B63" s="188" t="s">
        <v>59</v>
      </c>
      <c r="C63" s="84">
        <v>1500</v>
      </c>
      <c r="D63" s="84"/>
    </row>
    <row r="64" spans="1:4">
      <c r="A64" s="186">
        <v>58</v>
      </c>
      <c r="B64" s="188" t="s">
        <v>60</v>
      </c>
      <c r="C64" s="84">
        <v>500</v>
      </c>
      <c r="D64" s="84"/>
    </row>
    <row r="65" spans="1:6">
      <c r="A65" s="186">
        <v>59</v>
      </c>
      <c r="B65" s="188" t="s">
        <v>61</v>
      </c>
      <c r="C65" s="84">
        <v>1500</v>
      </c>
      <c r="D65" s="84"/>
    </row>
    <row r="66" spans="1:6">
      <c r="A66" s="186">
        <v>60</v>
      </c>
      <c r="B66" s="188" t="s">
        <v>62</v>
      </c>
      <c r="C66" s="84">
        <v>1500</v>
      </c>
      <c r="D66" s="84"/>
    </row>
    <row r="67" spans="1:6">
      <c r="A67" s="186">
        <v>61</v>
      </c>
      <c r="B67" s="188" t="s">
        <v>63</v>
      </c>
      <c r="C67" s="84">
        <v>500</v>
      </c>
      <c r="D67" s="84"/>
    </row>
    <row r="68" spans="1:6">
      <c r="A68" s="186">
        <v>62</v>
      </c>
      <c r="B68" s="188" t="s">
        <v>64</v>
      </c>
      <c r="C68" s="84">
        <v>1500</v>
      </c>
      <c r="D68" s="84"/>
    </row>
    <row r="69" spans="1:6">
      <c r="A69" s="186">
        <v>63</v>
      </c>
      <c r="B69" s="188" t="s">
        <v>65</v>
      </c>
      <c r="C69" s="84">
        <v>1500</v>
      </c>
      <c r="D69" s="84"/>
    </row>
    <row r="70" spans="1:6">
      <c r="A70" s="186">
        <v>64</v>
      </c>
      <c r="B70" s="188" t="s">
        <v>66</v>
      </c>
      <c r="C70" s="84">
        <v>1500</v>
      </c>
      <c r="D70" s="84"/>
    </row>
    <row r="71" spans="1:6">
      <c r="A71" s="186">
        <v>65</v>
      </c>
      <c r="B71" s="188" t="s">
        <v>67</v>
      </c>
      <c r="C71" s="84">
        <v>1500</v>
      </c>
      <c r="D71" s="84"/>
    </row>
    <row r="72" spans="1:6">
      <c r="A72" s="186">
        <v>66</v>
      </c>
      <c r="B72" s="188" t="s">
        <v>68</v>
      </c>
      <c r="C72" s="84">
        <v>1500</v>
      </c>
      <c r="D72" s="84"/>
    </row>
    <row r="73" spans="1:6">
      <c r="A73" s="186">
        <v>67</v>
      </c>
      <c r="B73" s="188" t="s">
        <v>69</v>
      </c>
      <c r="C73" s="84">
        <v>1500</v>
      </c>
      <c r="D73" s="84"/>
    </row>
    <row r="74" spans="1:6">
      <c r="A74" s="186">
        <v>68</v>
      </c>
      <c r="B74" s="188" t="s">
        <v>137</v>
      </c>
      <c r="C74" s="84">
        <v>1000</v>
      </c>
      <c r="D74" s="84"/>
    </row>
    <row r="75" spans="1:6">
      <c r="A75" s="186">
        <v>69</v>
      </c>
      <c r="B75" s="188" t="s">
        <v>138</v>
      </c>
      <c r="C75" s="84">
        <v>1000</v>
      </c>
      <c r="D75" s="84"/>
    </row>
    <row r="77" spans="1:6" ht="19.5" customHeight="1">
      <c r="C77" s="328" t="s">
        <v>402</v>
      </c>
      <c r="D77" s="328"/>
      <c r="E77" s="253"/>
      <c r="F77" s="253"/>
    </row>
  </sheetData>
  <mergeCells count="8">
    <mergeCell ref="C3:D3"/>
    <mergeCell ref="D4:D5"/>
    <mergeCell ref="C77:D77"/>
    <mergeCell ref="A1:D1"/>
    <mergeCell ref="A2:D2"/>
    <mergeCell ref="A4:A5"/>
    <mergeCell ref="B4:B5"/>
    <mergeCell ref="C4:C5"/>
  </mergeCells>
  <pageMargins left="0.78" right="0.46" top="0.5" bottom="0.48" header="0.3" footer="0.2"/>
  <pageSetup paperSize="9" fitToHeight="0" orientation="portrait" verticalDpi="0" r:id="rId1"/>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V87"/>
  <sheetViews>
    <sheetView workbookViewId="0">
      <selection activeCell="A2" sqref="A2:AD2"/>
    </sheetView>
  </sheetViews>
  <sheetFormatPr defaultRowHeight="15.75"/>
  <cols>
    <col min="1" max="1" width="6.5703125" style="11" customWidth="1"/>
    <col min="2" max="2" width="9.140625" style="10"/>
    <col min="3" max="3" width="16.5703125" style="10" customWidth="1"/>
    <col min="4" max="5" width="11.85546875" style="12" customWidth="1"/>
    <col min="6" max="6" width="11.85546875" style="10" customWidth="1"/>
    <col min="7" max="7" width="11.85546875" style="13" customWidth="1"/>
    <col min="8" max="8" width="11.140625" style="13" customWidth="1"/>
    <col min="9" max="12" width="11.85546875" style="10" customWidth="1"/>
    <col min="13" max="14" width="11.28515625" style="10" customWidth="1"/>
    <col min="15" max="15" width="10.7109375" style="10" customWidth="1"/>
    <col min="16" max="16" width="10.5703125" style="10" customWidth="1"/>
    <col min="17" max="17" width="11.85546875" style="10" customWidth="1"/>
    <col min="18" max="18" width="10.28515625" style="10" customWidth="1"/>
    <col min="19" max="19" width="10.7109375" style="10" customWidth="1"/>
    <col min="20" max="20" width="10.85546875" style="10" customWidth="1"/>
    <col min="21" max="21" width="9.7109375" style="10" customWidth="1"/>
    <col min="22" max="22" width="9.5703125" style="10" customWidth="1"/>
    <col min="23" max="256" width="9.140625" style="10"/>
    <col min="257" max="257" width="6.5703125" style="10" customWidth="1"/>
    <col min="258" max="258" width="9.140625" style="10"/>
    <col min="259" max="259" width="16.5703125" style="10" customWidth="1"/>
    <col min="260" max="263" width="11.85546875" style="10" customWidth="1"/>
    <col min="264" max="264" width="11.140625" style="10" customWidth="1"/>
    <col min="265" max="268" width="11.85546875" style="10" customWidth="1"/>
    <col min="269" max="270" width="11.28515625" style="10" customWidth="1"/>
    <col min="271" max="271" width="10.7109375" style="10" customWidth="1"/>
    <col min="272" max="272" width="10.5703125" style="10" customWidth="1"/>
    <col min="273" max="273" width="11.85546875" style="10" customWidth="1"/>
    <col min="274" max="274" width="10.28515625" style="10" customWidth="1"/>
    <col min="275" max="275" width="10.7109375" style="10" customWidth="1"/>
    <col min="276" max="276" width="10.85546875" style="10" customWidth="1"/>
    <col min="277" max="277" width="9.7109375" style="10" customWidth="1"/>
    <col min="278" max="278" width="9.5703125" style="10" customWidth="1"/>
    <col min="279" max="512" width="9.140625" style="10"/>
    <col min="513" max="513" width="6.5703125" style="10" customWidth="1"/>
    <col min="514" max="514" width="9.140625" style="10"/>
    <col min="515" max="515" width="16.5703125" style="10" customWidth="1"/>
    <col min="516" max="519" width="11.85546875" style="10" customWidth="1"/>
    <col min="520" max="520" width="11.140625" style="10" customWidth="1"/>
    <col min="521" max="524" width="11.85546875" style="10" customWidth="1"/>
    <col min="525" max="526" width="11.28515625" style="10" customWidth="1"/>
    <col min="527" max="527" width="10.7109375" style="10" customWidth="1"/>
    <col min="528" max="528" width="10.5703125" style="10" customWidth="1"/>
    <col min="529" max="529" width="11.85546875" style="10" customWidth="1"/>
    <col min="530" max="530" width="10.28515625" style="10" customWidth="1"/>
    <col min="531" max="531" width="10.7109375" style="10" customWidth="1"/>
    <col min="532" max="532" width="10.85546875" style="10" customWidth="1"/>
    <col min="533" max="533" width="9.7109375" style="10" customWidth="1"/>
    <col min="534" max="534" width="9.5703125" style="10" customWidth="1"/>
    <col min="535" max="768" width="9.140625" style="10"/>
    <col min="769" max="769" width="6.5703125" style="10" customWidth="1"/>
    <col min="770" max="770" width="9.140625" style="10"/>
    <col min="771" max="771" width="16.5703125" style="10" customWidth="1"/>
    <col min="772" max="775" width="11.85546875" style="10" customWidth="1"/>
    <col min="776" max="776" width="11.140625" style="10" customWidth="1"/>
    <col min="777" max="780" width="11.85546875" style="10" customWidth="1"/>
    <col min="781" max="782" width="11.28515625" style="10" customWidth="1"/>
    <col min="783" max="783" width="10.7109375" style="10" customWidth="1"/>
    <col min="784" max="784" width="10.5703125" style="10" customWidth="1"/>
    <col min="785" max="785" width="11.85546875" style="10" customWidth="1"/>
    <col min="786" max="786" width="10.28515625" style="10" customWidth="1"/>
    <col min="787" max="787" width="10.7109375" style="10" customWidth="1"/>
    <col min="788" max="788" width="10.85546875" style="10" customWidth="1"/>
    <col min="789" max="789" width="9.7109375" style="10" customWidth="1"/>
    <col min="790" max="790" width="9.5703125" style="10" customWidth="1"/>
    <col min="791" max="1024" width="9.140625" style="10"/>
    <col min="1025" max="1025" width="6.5703125" style="10" customWidth="1"/>
    <col min="1026" max="1026" width="9.140625" style="10"/>
    <col min="1027" max="1027" width="16.5703125" style="10" customWidth="1"/>
    <col min="1028" max="1031" width="11.85546875" style="10" customWidth="1"/>
    <col min="1032" max="1032" width="11.140625" style="10" customWidth="1"/>
    <col min="1033" max="1036" width="11.85546875" style="10" customWidth="1"/>
    <col min="1037" max="1038" width="11.28515625" style="10" customWidth="1"/>
    <col min="1039" max="1039" width="10.7109375" style="10" customWidth="1"/>
    <col min="1040" max="1040" width="10.5703125" style="10" customWidth="1"/>
    <col min="1041" max="1041" width="11.85546875" style="10" customWidth="1"/>
    <col min="1042" max="1042" width="10.28515625" style="10" customWidth="1"/>
    <col min="1043" max="1043" width="10.7109375" style="10" customWidth="1"/>
    <col min="1044" max="1044" width="10.85546875" style="10" customWidth="1"/>
    <col min="1045" max="1045" width="9.7109375" style="10" customWidth="1"/>
    <col min="1046" max="1046" width="9.5703125" style="10" customWidth="1"/>
    <col min="1047" max="1280" width="9.140625" style="10"/>
    <col min="1281" max="1281" width="6.5703125" style="10" customWidth="1"/>
    <col min="1282" max="1282" width="9.140625" style="10"/>
    <col min="1283" max="1283" width="16.5703125" style="10" customWidth="1"/>
    <col min="1284" max="1287" width="11.85546875" style="10" customWidth="1"/>
    <col min="1288" max="1288" width="11.140625" style="10" customWidth="1"/>
    <col min="1289" max="1292" width="11.85546875" style="10" customWidth="1"/>
    <col min="1293" max="1294" width="11.28515625" style="10" customWidth="1"/>
    <col min="1295" max="1295" width="10.7109375" style="10" customWidth="1"/>
    <col min="1296" max="1296" width="10.5703125" style="10" customWidth="1"/>
    <col min="1297" max="1297" width="11.85546875" style="10" customWidth="1"/>
    <col min="1298" max="1298" width="10.28515625" style="10" customWidth="1"/>
    <col min="1299" max="1299" width="10.7109375" style="10" customWidth="1"/>
    <col min="1300" max="1300" width="10.85546875" style="10" customWidth="1"/>
    <col min="1301" max="1301" width="9.7109375" style="10" customWidth="1"/>
    <col min="1302" max="1302" width="9.5703125" style="10" customWidth="1"/>
    <col min="1303" max="1536" width="9.140625" style="10"/>
    <col min="1537" max="1537" width="6.5703125" style="10" customWidth="1"/>
    <col min="1538" max="1538" width="9.140625" style="10"/>
    <col min="1539" max="1539" width="16.5703125" style="10" customWidth="1"/>
    <col min="1540" max="1543" width="11.85546875" style="10" customWidth="1"/>
    <col min="1544" max="1544" width="11.140625" style="10" customWidth="1"/>
    <col min="1545" max="1548" width="11.85546875" style="10" customWidth="1"/>
    <col min="1549" max="1550" width="11.28515625" style="10" customWidth="1"/>
    <col min="1551" max="1551" width="10.7109375" style="10" customWidth="1"/>
    <col min="1552" max="1552" width="10.5703125" style="10" customWidth="1"/>
    <col min="1553" max="1553" width="11.85546875" style="10" customWidth="1"/>
    <col min="1554" max="1554" width="10.28515625" style="10" customWidth="1"/>
    <col min="1555" max="1555" width="10.7109375" style="10" customWidth="1"/>
    <col min="1556" max="1556" width="10.85546875" style="10" customWidth="1"/>
    <col min="1557" max="1557" width="9.7109375" style="10" customWidth="1"/>
    <col min="1558" max="1558" width="9.5703125" style="10" customWidth="1"/>
    <col min="1559" max="1792" width="9.140625" style="10"/>
    <col min="1793" max="1793" width="6.5703125" style="10" customWidth="1"/>
    <col min="1794" max="1794" width="9.140625" style="10"/>
    <col min="1795" max="1795" width="16.5703125" style="10" customWidth="1"/>
    <col min="1796" max="1799" width="11.85546875" style="10" customWidth="1"/>
    <col min="1800" max="1800" width="11.140625" style="10" customWidth="1"/>
    <col min="1801" max="1804" width="11.85546875" style="10" customWidth="1"/>
    <col min="1805" max="1806" width="11.28515625" style="10" customWidth="1"/>
    <col min="1807" max="1807" width="10.7109375" style="10" customWidth="1"/>
    <col min="1808" max="1808" width="10.5703125" style="10" customWidth="1"/>
    <col min="1809" max="1809" width="11.85546875" style="10" customWidth="1"/>
    <col min="1810" max="1810" width="10.28515625" style="10" customWidth="1"/>
    <col min="1811" max="1811" width="10.7109375" style="10" customWidth="1"/>
    <col min="1812" max="1812" width="10.85546875" style="10" customWidth="1"/>
    <col min="1813" max="1813" width="9.7109375" style="10" customWidth="1"/>
    <col min="1814" max="1814" width="9.5703125" style="10" customWidth="1"/>
    <col min="1815" max="2048" width="9.140625" style="10"/>
    <col min="2049" max="2049" width="6.5703125" style="10" customWidth="1"/>
    <col min="2050" max="2050" width="9.140625" style="10"/>
    <col min="2051" max="2051" width="16.5703125" style="10" customWidth="1"/>
    <col min="2052" max="2055" width="11.85546875" style="10" customWidth="1"/>
    <col min="2056" max="2056" width="11.140625" style="10" customWidth="1"/>
    <col min="2057" max="2060" width="11.85546875" style="10" customWidth="1"/>
    <col min="2061" max="2062" width="11.28515625" style="10" customWidth="1"/>
    <col min="2063" max="2063" width="10.7109375" style="10" customWidth="1"/>
    <col min="2064" max="2064" width="10.5703125" style="10" customWidth="1"/>
    <col min="2065" max="2065" width="11.85546875" style="10" customWidth="1"/>
    <col min="2066" max="2066" width="10.28515625" style="10" customWidth="1"/>
    <col min="2067" max="2067" width="10.7109375" style="10" customWidth="1"/>
    <col min="2068" max="2068" width="10.85546875" style="10" customWidth="1"/>
    <col min="2069" max="2069" width="9.7109375" style="10" customWidth="1"/>
    <col min="2070" max="2070" width="9.5703125" style="10" customWidth="1"/>
    <col min="2071" max="2304" width="9.140625" style="10"/>
    <col min="2305" max="2305" width="6.5703125" style="10" customWidth="1"/>
    <col min="2306" max="2306" width="9.140625" style="10"/>
    <col min="2307" max="2307" width="16.5703125" style="10" customWidth="1"/>
    <col min="2308" max="2311" width="11.85546875" style="10" customWidth="1"/>
    <col min="2312" max="2312" width="11.140625" style="10" customWidth="1"/>
    <col min="2313" max="2316" width="11.85546875" style="10" customWidth="1"/>
    <col min="2317" max="2318" width="11.28515625" style="10" customWidth="1"/>
    <col min="2319" max="2319" width="10.7109375" style="10" customWidth="1"/>
    <col min="2320" max="2320" width="10.5703125" style="10" customWidth="1"/>
    <col min="2321" max="2321" width="11.85546875" style="10" customWidth="1"/>
    <col min="2322" max="2322" width="10.28515625" style="10" customWidth="1"/>
    <col min="2323" max="2323" width="10.7109375" style="10" customWidth="1"/>
    <col min="2324" max="2324" width="10.85546875" style="10" customWidth="1"/>
    <col min="2325" max="2325" width="9.7109375" style="10" customWidth="1"/>
    <col min="2326" max="2326" width="9.5703125" style="10" customWidth="1"/>
    <col min="2327" max="2560" width="9.140625" style="10"/>
    <col min="2561" max="2561" width="6.5703125" style="10" customWidth="1"/>
    <col min="2562" max="2562" width="9.140625" style="10"/>
    <col min="2563" max="2563" width="16.5703125" style="10" customWidth="1"/>
    <col min="2564" max="2567" width="11.85546875" style="10" customWidth="1"/>
    <col min="2568" max="2568" width="11.140625" style="10" customWidth="1"/>
    <col min="2569" max="2572" width="11.85546875" style="10" customWidth="1"/>
    <col min="2573" max="2574" width="11.28515625" style="10" customWidth="1"/>
    <col min="2575" max="2575" width="10.7109375" style="10" customWidth="1"/>
    <col min="2576" max="2576" width="10.5703125" style="10" customWidth="1"/>
    <col min="2577" max="2577" width="11.85546875" style="10" customWidth="1"/>
    <col min="2578" max="2578" width="10.28515625" style="10" customWidth="1"/>
    <col min="2579" max="2579" width="10.7109375" style="10" customWidth="1"/>
    <col min="2580" max="2580" width="10.85546875" style="10" customWidth="1"/>
    <col min="2581" max="2581" width="9.7109375" style="10" customWidth="1"/>
    <col min="2582" max="2582" width="9.5703125" style="10" customWidth="1"/>
    <col min="2583" max="2816" width="9.140625" style="10"/>
    <col min="2817" max="2817" width="6.5703125" style="10" customWidth="1"/>
    <col min="2818" max="2818" width="9.140625" style="10"/>
    <col min="2819" max="2819" width="16.5703125" style="10" customWidth="1"/>
    <col min="2820" max="2823" width="11.85546875" style="10" customWidth="1"/>
    <col min="2824" max="2824" width="11.140625" style="10" customWidth="1"/>
    <col min="2825" max="2828" width="11.85546875" style="10" customWidth="1"/>
    <col min="2829" max="2830" width="11.28515625" style="10" customWidth="1"/>
    <col min="2831" max="2831" width="10.7109375" style="10" customWidth="1"/>
    <col min="2832" max="2832" width="10.5703125" style="10" customWidth="1"/>
    <col min="2833" max="2833" width="11.85546875" style="10" customWidth="1"/>
    <col min="2834" max="2834" width="10.28515625" style="10" customWidth="1"/>
    <col min="2835" max="2835" width="10.7109375" style="10" customWidth="1"/>
    <col min="2836" max="2836" width="10.85546875" style="10" customWidth="1"/>
    <col min="2837" max="2837" width="9.7109375" style="10" customWidth="1"/>
    <col min="2838" max="2838" width="9.5703125" style="10" customWidth="1"/>
    <col min="2839" max="3072" width="9.140625" style="10"/>
    <col min="3073" max="3073" width="6.5703125" style="10" customWidth="1"/>
    <col min="3074" max="3074" width="9.140625" style="10"/>
    <col min="3075" max="3075" width="16.5703125" style="10" customWidth="1"/>
    <col min="3076" max="3079" width="11.85546875" style="10" customWidth="1"/>
    <col min="3080" max="3080" width="11.140625" style="10" customWidth="1"/>
    <col min="3081" max="3084" width="11.85546875" style="10" customWidth="1"/>
    <col min="3085" max="3086" width="11.28515625" style="10" customWidth="1"/>
    <col min="3087" max="3087" width="10.7109375" style="10" customWidth="1"/>
    <col min="3088" max="3088" width="10.5703125" style="10" customWidth="1"/>
    <col min="3089" max="3089" width="11.85546875" style="10" customWidth="1"/>
    <col min="3090" max="3090" width="10.28515625" style="10" customWidth="1"/>
    <col min="3091" max="3091" width="10.7109375" style="10" customWidth="1"/>
    <col min="3092" max="3092" width="10.85546875" style="10" customWidth="1"/>
    <col min="3093" max="3093" width="9.7109375" style="10" customWidth="1"/>
    <col min="3094" max="3094" width="9.5703125" style="10" customWidth="1"/>
    <col min="3095" max="3328" width="9.140625" style="10"/>
    <col min="3329" max="3329" width="6.5703125" style="10" customWidth="1"/>
    <col min="3330" max="3330" width="9.140625" style="10"/>
    <col min="3331" max="3331" width="16.5703125" style="10" customWidth="1"/>
    <col min="3332" max="3335" width="11.85546875" style="10" customWidth="1"/>
    <col min="3336" max="3336" width="11.140625" style="10" customWidth="1"/>
    <col min="3337" max="3340" width="11.85546875" style="10" customWidth="1"/>
    <col min="3341" max="3342" width="11.28515625" style="10" customWidth="1"/>
    <col min="3343" max="3343" width="10.7109375" style="10" customWidth="1"/>
    <col min="3344" max="3344" width="10.5703125" style="10" customWidth="1"/>
    <col min="3345" max="3345" width="11.85546875" style="10" customWidth="1"/>
    <col min="3346" max="3346" width="10.28515625" style="10" customWidth="1"/>
    <col min="3347" max="3347" width="10.7109375" style="10" customWidth="1"/>
    <col min="3348" max="3348" width="10.85546875" style="10" customWidth="1"/>
    <col min="3349" max="3349" width="9.7109375" style="10" customWidth="1"/>
    <col min="3350" max="3350" width="9.5703125" style="10" customWidth="1"/>
    <col min="3351" max="3584" width="9.140625" style="10"/>
    <col min="3585" max="3585" width="6.5703125" style="10" customWidth="1"/>
    <col min="3586" max="3586" width="9.140625" style="10"/>
    <col min="3587" max="3587" width="16.5703125" style="10" customWidth="1"/>
    <col min="3588" max="3591" width="11.85546875" style="10" customWidth="1"/>
    <col min="3592" max="3592" width="11.140625" style="10" customWidth="1"/>
    <col min="3593" max="3596" width="11.85546875" style="10" customWidth="1"/>
    <col min="3597" max="3598" width="11.28515625" style="10" customWidth="1"/>
    <col min="3599" max="3599" width="10.7109375" style="10" customWidth="1"/>
    <col min="3600" max="3600" width="10.5703125" style="10" customWidth="1"/>
    <col min="3601" max="3601" width="11.85546875" style="10" customWidth="1"/>
    <col min="3602" max="3602" width="10.28515625" style="10" customWidth="1"/>
    <col min="3603" max="3603" width="10.7109375" style="10" customWidth="1"/>
    <col min="3604" max="3604" width="10.85546875" style="10" customWidth="1"/>
    <col min="3605" max="3605" width="9.7109375" style="10" customWidth="1"/>
    <col min="3606" max="3606" width="9.5703125" style="10" customWidth="1"/>
    <col min="3607" max="3840" width="9.140625" style="10"/>
    <col min="3841" max="3841" width="6.5703125" style="10" customWidth="1"/>
    <col min="3842" max="3842" width="9.140625" style="10"/>
    <col min="3843" max="3843" width="16.5703125" style="10" customWidth="1"/>
    <col min="3844" max="3847" width="11.85546875" style="10" customWidth="1"/>
    <col min="3848" max="3848" width="11.140625" style="10" customWidth="1"/>
    <col min="3849" max="3852" width="11.85546875" style="10" customWidth="1"/>
    <col min="3853" max="3854" width="11.28515625" style="10" customWidth="1"/>
    <col min="3855" max="3855" width="10.7109375" style="10" customWidth="1"/>
    <col min="3856" max="3856" width="10.5703125" style="10" customWidth="1"/>
    <col min="3857" max="3857" width="11.85546875" style="10" customWidth="1"/>
    <col min="3858" max="3858" width="10.28515625" style="10" customWidth="1"/>
    <col min="3859" max="3859" width="10.7109375" style="10" customWidth="1"/>
    <col min="3860" max="3860" width="10.85546875" style="10" customWidth="1"/>
    <col min="3861" max="3861" width="9.7109375" style="10" customWidth="1"/>
    <col min="3862" max="3862" width="9.5703125" style="10" customWidth="1"/>
    <col min="3863" max="4096" width="9.140625" style="10"/>
    <col min="4097" max="4097" width="6.5703125" style="10" customWidth="1"/>
    <col min="4098" max="4098" width="9.140625" style="10"/>
    <col min="4099" max="4099" width="16.5703125" style="10" customWidth="1"/>
    <col min="4100" max="4103" width="11.85546875" style="10" customWidth="1"/>
    <col min="4104" max="4104" width="11.140625" style="10" customWidth="1"/>
    <col min="4105" max="4108" width="11.85546875" style="10" customWidth="1"/>
    <col min="4109" max="4110" width="11.28515625" style="10" customWidth="1"/>
    <col min="4111" max="4111" width="10.7109375" style="10" customWidth="1"/>
    <col min="4112" max="4112" width="10.5703125" style="10" customWidth="1"/>
    <col min="4113" max="4113" width="11.85546875" style="10" customWidth="1"/>
    <col min="4114" max="4114" width="10.28515625" style="10" customWidth="1"/>
    <col min="4115" max="4115" width="10.7109375" style="10" customWidth="1"/>
    <col min="4116" max="4116" width="10.85546875" style="10" customWidth="1"/>
    <col min="4117" max="4117" width="9.7109375" style="10" customWidth="1"/>
    <col min="4118" max="4118" width="9.5703125" style="10" customWidth="1"/>
    <col min="4119" max="4352" width="9.140625" style="10"/>
    <col min="4353" max="4353" width="6.5703125" style="10" customWidth="1"/>
    <col min="4354" max="4354" width="9.140625" style="10"/>
    <col min="4355" max="4355" width="16.5703125" style="10" customWidth="1"/>
    <col min="4356" max="4359" width="11.85546875" style="10" customWidth="1"/>
    <col min="4360" max="4360" width="11.140625" style="10" customWidth="1"/>
    <col min="4361" max="4364" width="11.85546875" style="10" customWidth="1"/>
    <col min="4365" max="4366" width="11.28515625" style="10" customWidth="1"/>
    <col min="4367" max="4367" width="10.7109375" style="10" customWidth="1"/>
    <col min="4368" max="4368" width="10.5703125" style="10" customWidth="1"/>
    <col min="4369" max="4369" width="11.85546875" style="10" customWidth="1"/>
    <col min="4370" max="4370" width="10.28515625" style="10" customWidth="1"/>
    <col min="4371" max="4371" width="10.7109375" style="10" customWidth="1"/>
    <col min="4372" max="4372" width="10.85546875" style="10" customWidth="1"/>
    <col min="4373" max="4373" width="9.7109375" style="10" customWidth="1"/>
    <col min="4374" max="4374" width="9.5703125" style="10" customWidth="1"/>
    <col min="4375" max="4608" width="9.140625" style="10"/>
    <col min="4609" max="4609" width="6.5703125" style="10" customWidth="1"/>
    <col min="4610" max="4610" width="9.140625" style="10"/>
    <col min="4611" max="4611" width="16.5703125" style="10" customWidth="1"/>
    <col min="4612" max="4615" width="11.85546875" style="10" customWidth="1"/>
    <col min="4616" max="4616" width="11.140625" style="10" customWidth="1"/>
    <col min="4617" max="4620" width="11.85546875" style="10" customWidth="1"/>
    <col min="4621" max="4622" width="11.28515625" style="10" customWidth="1"/>
    <col min="4623" max="4623" width="10.7109375" style="10" customWidth="1"/>
    <col min="4624" max="4624" width="10.5703125" style="10" customWidth="1"/>
    <col min="4625" max="4625" width="11.85546875" style="10" customWidth="1"/>
    <col min="4626" max="4626" width="10.28515625" style="10" customWidth="1"/>
    <col min="4627" max="4627" width="10.7109375" style="10" customWidth="1"/>
    <col min="4628" max="4628" width="10.85546875" style="10" customWidth="1"/>
    <col min="4629" max="4629" width="9.7109375" style="10" customWidth="1"/>
    <col min="4630" max="4630" width="9.5703125" style="10" customWidth="1"/>
    <col min="4631" max="4864" width="9.140625" style="10"/>
    <col min="4865" max="4865" width="6.5703125" style="10" customWidth="1"/>
    <col min="4866" max="4866" width="9.140625" style="10"/>
    <col min="4867" max="4867" width="16.5703125" style="10" customWidth="1"/>
    <col min="4868" max="4871" width="11.85546875" style="10" customWidth="1"/>
    <col min="4872" max="4872" width="11.140625" style="10" customWidth="1"/>
    <col min="4873" max="4876" width="11.85546875" style="10" customWidth="1"/>
    <col min="4877" max="4878" width="11.28515625" style="10" customWidth="1"/>
    <col min="4879" max="4879" width="10.7109375" style="10" customWidth="1"/>
    <col min="4880" max="4880" width="10.5703125" style="10" customWidth="1"/>
    <col min="4881" max="4881" width="11.85546875" style="10" customWidth="1"/>
    <col min="4882" max="4882" width="10.28515625" style="10" customWidth="1"/>
    <col min="4883" max="4883" width="10.7109375" style="10" customWidth="1"/>
    <col min="4884" max="4884" width="10.85546875" style="10" customWidth="1"/>
    <col min="4885" max="4885" width="9.7109375" style="10" customWidth="1"/>
    <col min="4886" max="4886" width="9.5703125" style="10" customWidth="1"/>
    <col min="4887" max="5120" width="9.140625" style="10"/>
    <col min="5121" max="5121" width="6.5703125" style="10" customWidth="1"/>
    <col min="5122" max="5122" width="9.140625" style="10"/>
    <col min="5123" max="5123" width="16.5703125" style="10" customWidth="1"/>
    <col min="5124" max="5127" width="11.85546875" style="10" customWidth="1"/>
    <col min="5128" max="5128" width="11.140625" style="10" customWidth="1"/>
    <col min="5129" max="5132" width="11.85546875" style="10" customWidth="1"/>
    <col min="5133" max="5134" width="11.28515625" style="10" customWidth="1"/>
    <col min="5135" max="5135" width="10.7109375" style="10" customWidth="1"/>
    <col min="5136" max="5136" width="10.5703125" style="10" customWidth="1"/>
    <col min="5137" max="5137" width="11.85546875" style="10" customWidth="1"/>
    <col min="5138" max="5138" width="10.28515625" style="10" customWidth="1"/>
    <col min="5139" max="5139" width="10.7109375" style="10" customWidth="1"/>
    <col min="5140" max="5140" width="10.85546875" style="10" customWidth="1"/>
    <col min="5141" max="5141" width="9.7109375" style="10" customWidth="1"/>
    <col min="5142" max="5142" width="9.5703125" style="10" customWidth="1"/>
    <col min="5143" max="5376" width="9.140625" style="10"/>
    <col min="5377" max="5377" width="6.5703125" style="10" customWidth="1"/>
    <col min="5378" max="5378" width="9.140625" style="10"/>
    <col min="5379" max="5379" width="16.5703125" style="10" customWidth="1"/>
    <col min="5380" max="5383" width="11.85546875" style="10" customWidth="1"/>
    <col min="5384" max="5384" width="11.140625" style="10" customWidth="1"/>
    <col min="5385" max="5388" width="11.85546875" style="10" customWidth="1"/>
    <col min="5389" max="5390" width="11.28515625" style="10" customWidth="1"/>
    <col min="5391" max="5391" width="10.7109375" style="10" customWidth="1"/>
    <col min="5392" max="5392" width="10.5703125" style="10" customWidth="1"/>
    <col min="5393" max="5393" width="11.85546875" style="10" customWidth="1"/>
    <col min="5394" max="5394" width="10.28515625" style="10" customWidth="1"/>
    <col min="5395" max="5395" width="10.7109375" style="10" customWidth="1"/>
    <col min="5396" max="5396" width="10.85546875" style="10" customWidth="1"/>
    <col min="5397" max="5397" width="9.7109375" style="10" customWidth="1"/>
    <col min="5398" max="5398" width="9.5703125" style="10" customWidth="1"/>
    <col min="5399" max="5632" width="9.140625" style="10"/>
    <col min="5633" max="5633" width="6.5703125" style="10" customWidth="1"/>
    <col min="5634" max="5634" width="9.140625" style="10"/>
    <col min="5635" max="5635" width="16.5703125" style="10" customWidth="1"/>
    <col min="5636" max="5639" width="11.85546875" style="10" customWidth="1"/>
    <col min="5640" max="5640" width="11.140625" style="10" customWidth="1"/>
    <col min="5641" max="5644" width="11.85546875" style="10" customWidth="1"/>
    <col min="5645" max="5646" width="11.28515625" style="10" customWidth="1"/>
    <col min="5647" max="5647" width="10.7109375" style="10" customWidth="1"/>
    <col min="5648" max="5648" width="10.5703125" style="10" customWidth="1"/>
    <col min="5649" max="5649" width="11.85546875" style="10" customWidth="1"/>
    <col min="5650" max="5650" width="10.28515625" style="10" customWidth="1"/>
    <col min="5651" max="5651" width="10.7109375" style="10" customWidth="1"/>
    <col min="5652" max="5652" width="10.85546875" style="10" customWidth="1"/>
    <col min="5653" max="5653" width="9.7109375" style="10" customWidth="1"/>
    <col min="5654" max="5654" width="9.5703125" style="10" customWidth="1"/>
    <col min="5655" max="5888" width="9.140625" style="10"/>
    <col min="5889" max="5889" width="6.5703125" style="10" customWidth="1"/>
    <col min="5890" max="5890" width="9.140625" style="10"/>
    <col min="5891" max="5891" width="16.5703125" style="10" customWidth="1"/>
    <col min="5892" max="5895" width="11.85546875" style="10" customWidth="1"/>
    <col min="5896" max="5896" width="11.140625" style="10" customWidth="1"/>
    <col min="5897" max="5900" width="11.85546875" style="10" customWidth="1"/>
    <col min="5901" max="5902" width="11.28515625" style="10" customWidth="1"/>
    <col min="5903" max="5903" width="10.7109375" style="10" customWidth="1"/>
    <col min="5904" max="5904" width="10.5703125" style="10" customWidth="1"/>
    <col min="5905" max="5905" width="11.85546875" style="10" customWidth="1"/>
    <col min="5906" max="5906" width="10.28515625" style="10" customWidth="1"/>
    <col min="5907" max="5907" width="10.7109375" style="10" customWidth="1"/>
    <col min="5908" max="5908" width="10.85546875" style="10" customWidth="1"/>
    <col min="5909" max="5909" width="9.7109375" style="10" customWidth="1"/>
    <col min="5910" max="5910" width="9.5703125" style="10" customWidth="1"/>
    <col min="5911" max="6144" width="9.140625" style="10"/>
    <col min="6145" max="6145" width="6.5703125" style="10" customWidth="1"/>
    <col min="6146" max="6146" width="9.140625" style="10"/>
    <col min="6147" max="6147" width="16.5703125" style="10" customWidth="1"/>
    <col min="6148" max="6151" width="11.85546875" style="10" customWidth="1"/>
    <col min="6152" max="6152" width="11.140625" style="10" customWidth="1"/>
    <col min="6153" max="6156" width="11.85546875" style="10" customWidth="1"/>
    <col min="6157" max="6158" width="11.28515625" style="10" customWidth="1"/>
    <col min="6159" max="6159" width="10.7109375" style="10" customWidth="1"/>
    <col min="6160" max="6160" width="10.5703125" style="10" customWidth="1"/>
    <col min="6161" max="6161" width="11.85546875" style="10" customWidth="1"/>
    <col min="6162" max="6162" width="10.28515625" style="10" customWidth="1"/>
    <col min="6163" max="6163" width="10.7109375" style="10" customWidth="1"/>
    <col min="6164" max="6164" width="10.85546875" style="10" customWidth="1"/>
    <col min="6165" max="6165" width="9.7109375" style="10" customWidth="1"/>
    <col min="6166" max="6166" width="9.5703125" style="10" customWidth="1"/>
    <col min="6167" max="6400" width="9.140625" style="10"/>
    <col min="6401" max="6401" width="6.5703125" style="10" customWidth="1"/>
    <col min="6402" max="6402" width="9.140625" style="10"/>
    <col min="6403" max="6403" width="16.5703125" style="10" customWidth="1"/>
    <col min="6404" max="6407" width="11.85546875" style="10" customWidth="1"/>
    <col min="6408" max="6408" width="11.140625" style="10" customWidth="1"/>
    <col min="6409" max="6412" width="11.85546875" style="10" customWidth="1"/>
    <col min="6413" max="6414" width="11.28515625" style="10" customWidth="1"/>
    <col min="6415" max="6415" width="10.7109375" style="10" customWidth="1"/>
    <col min="6416" max="6416" width="10.5703125" style="10" customWidth="1"/>
    <col min="6417" max="6417" width="11.85546875" style="10" customWidth="1"/>
    <col min="6418" max="6418" width="10.28515625" style="10" customWidth="1"/>
    <col min="6419" max="6419" width="10.7109375" style="10" customWidth="1"/>
    <col min="6420" max="6420" width="10.85546875" style="10" customWidth="1"/>
    <col min="6421" max="6421" width="9.7109375" style="10" customWidth="1"/>
    <col min="6422" max="6422" width="9.5703125" style="10" customWidth="1"/>
    <col min="6423" max="6656" width="9.140625" style="10"/>
    <col min="6657" max="6657" width="6.5703125" style="10" customWidth="1"/>
    <col min="6658" max="6658" width="9.140625" style="10"/>
    <col min="6659" max="6659" width="16.5703125" style="10" customWidth="1"/>
    <col min="6660" max="6663" width="11.85546875" style="10" customWidth="1"/>
    <col min="6664" max="6664" width="11.140625" style="10" customWidth="1"/>
    <col min="6665" max="6668" width="11.85546875" style="10" customWidth="1"/>
    <col min="6669" max="6670" width="11.28515625" style="10" customWidth="1"/>
    <col min="6671" max="6671" width="10.7109375" style="10" customWidth="1"/>
    <col min="6672" max="6672" width="10.5703125" style="10" customWidth="1"/>
    <col min="6673" max="6673" width="11.85546875" style="10" customWidth="1"/>
    <col min="6674" max="6674" width="10.28515625" style="10" customWidth="1"/>
    <col min="6675" max="6675" width="10.7109375" style="10" customWidth="1"/>
    <col min="6676" max="6676" width="10.85546875" style="10" customWidth="1"/>
    <col min="6677" max="6677" width="9.7109375" style="10" customWidth="1"/>
    <col min="6678" max="6678" width="9.5703125" style="10" customWidth="1"/>
    <col min="6679" max="6912" width="9.140625" style="10"/>
    <col min="6913" max="6913" width="6.5703125" style="10" customWidth="1"/>
    <col min="6914" max="6914" width="9.140625" style="10"/>
    <col min="6915" max="6915" width="16.5703125" style="10" customWidth="1"/>
    <col min="6916" max="6919" width="11.85546875" style="10" customWidth="1"/>
    <col min="6920" max="6920" width="11.140625" style="10" customWidth="1"/>
    <col min="6921" max="6924" width="11.85546875" style="10" customWidth="1"/>
    <col min="6925" max="6926" width="11.28515625" style="10" customWidth="1"/>
    <col min="6927" max="6927" width="10.7109375" style="10" customWidth="1"/>
    <col min="6928" max="6928" width="10.5703125" style="10" customWidth="1"/>
    <col min="6929" max="6929" width="11.85546875" style="10" customWidth="1"/>
    <col min="6930" max="6930" width="10.28515625" style="10" customWidth="1"/>
    <col min="6931" max="6931" width="10.7109375" style="10" customWidth="1"/>
    <col min="6932" max="6932" width="10.85546875" style="10" customWidth="1"/>
    <col min="6933" max="6933" width="9.7109375" style="10" customWidth="1"/>
    <col min="6934" max="6934" width="9.5703125" style="10" customWidth="1"/>
    <col min="6935" max="7168" width="9.140625" style="10"/>
    <col min="7169" max="7169" width="6.5703125" style="10" customWidth="1"/>
    <col min="7170" max="7170" width="9.140625" style="10"/>
    <col min="7171" max="7171" width="16.5703125" style="10" customWidth="1"/>
    <col min="7172" max="7175" width="11.85546875" style="10" customWidth="1"/>
    <col min="7176" max="7176" width="11.140625" style="10" customWidth="1"/>
    <col min="7177" max="7180" width="11.85546875" style="10" customWidth="1"/>
    <col min="7181" max="7182" width="11.28515625" style="10" customWidth="1"/>
    <col min="7183" max="7183" width="10.7109375" style="10" customWidth="1"/>
    <col min="7184" max="7184" width="10.5703125" style="10" customWidth="1"/>
    <col min="7185" max="7185" width="11.85546875" style="10" customWidth="1"/>
    <col min="7186" max="7186" width="10.28515625" style="10" customWidth="1"/>
    <col min="7187" max="7187" width="10.7109375" style="10" customWidth="1"/>
    <col min="7188" max="7188" width="10.85546875" style="10" customWidth="1"/>
    <col min="7189" max="7189" width="9.7109375" style="10" customWidth="1"/>
    <col min="7190" max="7190" width="9.5703125" style="10" customWidth="1"/>
    <col min="7191" max="7424" width="9.140625" style="10"/>
    <col min="7425" max="7425" width="6.5703125" style="10" customWidth="1"/>
    <col min="7426" max="7426" width="9.140625" style="10"/>
    <col min="7427" max="7427" width="16.5703125" style="10" customWidth="1"/>
    <col min="7428" max="7431" width="11.85546875" style="10" customWidth="1"/>
    <col min="7432" max="7432" width="11.140625" style="10" customWidth="1"/>
    <col min="7433" max="7436" width="11.85546875" style="10" customWidth="1"/>
    <col min="7437" max="7438" width="11.28515625" style="10" customWidth="1"/>
    <col min="7439" max="7439" width="10.7109375" style="10" customWidth="1"/>
    <col min="7440" max="7440" width="10.5703125" style="10" customWidth="1"/>
    <col min="7441" max="7441" width="11.85546875" style="10" customWidth="1"/>
    <col min="7442" max="7442" width="10.28515625" style="10" customWidth="1"/>
    <col min="7443" max="7443" width="10.7109375" style="10" customWidth="1"/>
    <col min="7444" max="7444" width="10.85546875" style="10" customWidth="1"/>
    <col min="7445" max="7445" width="9.7109375" style="10" customWidth="1"/>
    <col min="7446" max="7446" width="9.5703125" style="10" customWidth="1"/>
    <col min="7447" max="7680" width="9.140625" style="10"/>
    <col min="7681" max="7681" width="6.5703125" style="10" customWidth="1"/>
    <col min="7682" max="7682" width="9.140625" style="10"/>
    <col min="7683" max="7683" width="16.5703125" style="10" customWidth="1"/>
    <col min="7684" max="7687" width="11.85546875" style="10" customWidth="1"/>
    <col min="7688" max="7688" width="11.140625" style="10" customWidth="1"/>
    <col min="7689" max="7692" width="11.85546875" style="10" customWidth="1"/>
    <col min="7693" max="7694" width="11.28515625" style="10" customWidth="1"/>
    <col min="7695" max="7695" width="10.7109375" style="10" customWidth="1"/>
    <col min="7696" max="7696" width="10.5703125" style="10" customWidth="1"/>
    <col min="7697" max="7697" width="11.85546875" style="10" customWidth="1"/>
    <col min="7698" max="7698" width="10.28515625" style="10" customWidth="1"/>
    <col min="7699" max="7699" width="10.7109375" style="10" customWidth="1"/>
    <col min="7700" max="7700" width="10.85546875" style="10" customWidth="1"/>
    <col min="7701" max="7701" width="9.7109375" style="10" customWidth="1"/>
    <col min="7702" max="7702" width="9.5703125" style="10" customWidth="1"/>
    <col min="7703" max="7936" width="9.140625" style="10"/>
    <col min="7937" max="7937" width="6.5703125" style="10" customWidth="1"/>
    <col min="7938" max="7938" width="9.140625" style="10"/>
    <col min="7939" max="7939" width="16.5703125" style="10" customWidth="1"/>
    <col min="7940" max="7943" width="11.85546875" style="10" customWidth="1"/>
    <col min="7944" max="7944" width="11.140625" style="10" customWidth="1"/>
    <col min="7945" max="7948" width="11.85546875" style="10" customWidth="1"/>
    <col min="7949" max="7950" width="11.28515625" style="10" customWidth="1"/>
    <col min="7951" max="7951" width="10.7109375" style="10" customWidth="1"/>
    <col min="7952" max="7952" width="10.5703125" style="10" customWidth="1"/>
    <col min="7953" max="7953" width="11.85546875" style="10" customWidth="1"/>
    <col min="7954" max="7954" width="10.28515625" style="10" customWidth="1"/>
    <col min="7955" max="7955" width="10.7109375" style="10" customWidth="1"/>
    <col min="7956" max="7956" width="10.85546875" style="10" customWidth="1"/>
    <col min="7957" max="7957" width="9.7109375" style="10" customWidth="1"/>
    <col min="7958" max="7958" width="9.5703125" style="10" customWidth="1"/>
    <col min="7959" max="8192" width="9.140625" style="10"/>
    <col min="8193" max="8193" width="6.5703125" style="10" customWidth="1"/>
    <col min="8194" max="8194" width="9.140625" style="10"/>
    <col min="8195" max="8195" width="16.5703125" style="10" customWidth="1"/>
    <col min="8196" max="8199" width="11.85546875" style="10" customWidth="1"/>
    <col min="8200" max="8200" width="11.140625" style="10" customWidth="1"/>
    <col min="8201" max="8204" width="11.85546875" style="10" customWidth="1"/>
    <col min="8205" max="8206" width="11.28515625" style="10" customWidth="1"/>
    <col min="8207" max="8207" width="10.7109375" style="10" customWidth="1"/>
    <col min="8208" max="8208" width="10.5703125" style="10" customWidth="1"/>
    <col min="8209" max="8209" width="11.85546875" style="10" customWidth="1"/>
    <col min="8210" max="8210" width="10.28515625" style="10" customWidth="1"/>
    <col min="8211" max="8211" width="10.7109375" style="10" customWidth="1"/>
    <col min="8212" max="8212" width="10.85546875" style="10" customWidth="1"/>
    <col min="8213" max="8213" width="9.7109375" style="10" customWidth="1"/>
    <col min="8214" max="8214" width="9.5703125" style="10" customWidth="1"/>
    <col min="8215" max="8448" width="9.140625" style="10"/>
    <col min="8449" max="8449" width="6.5703125" style="10" customWidth="1"/>
    <col min="8450" max="8450" width="9.140625" style="10"/>
    <col min="8451" max="8451" width="16.5703125" style="10" customWidth="1"/>
    <col min="8452" max="8455" width="11.85546875" style="10" customWidth="1"/>
    <col min="8456" max="8456" width="11.140625" style="10" customWidth="1"/>
    <col min="8457" max="8460" width="11.85546875" style="10" customWidth="1"/>
    <col min="8461" max="8462" width="11.28515625" style="10" customWidth="1"/>
    <col min="8463" max="8463" width="10.7109375" style="10" customWidth="1"/>
    <col min="8464" max="8464" width="10.5703125" style="10" customWidth="1"/>
    <col min="8465" max="8465" width="11.85546875" style="10" customWidth="1"/>
    <col min="8466" max="8466" width="10.28515625" style="10" customWidth="1"/>
    <col min="8467" max="8467" width="10.7109375" style="10" customWidth="1"/>
    <col min="8468" max="8468" width="10.85546875" style="10" customWidth="1"/>
    <col min="8469" max="8469" width="9.7109375" style="10" customWidth="1"/>
    <col min="8470" max="8470" width="9.5703125" style="10" customWidth="1"/>
    <col min="8471" max="8704" width="9.140625" style="10"/>
    <col min="8705" max="8705" width="6.5703125" style="10" customWidth="1"/>
    <col min="8706" max="8706" width="9.140625" style="10"/>
    <col min="8707" max="8707" width="16.5703125" style="10" customWidth="1"/>
    <col min="8708" max="8711" width="11.85546875" style="10" customWidth="1"/>
    <col min="8712" max="8712" width="11.140625" style="10" customWidth="1"/>
    <col min="8713" max="8716" width="11.85546875" style="10" customWidth="1"/>
    <col min="8717" max="8718" width="11.28515625" style="10" customWidth="1"/>
    <col min="8719" max="8719" width="10.7109375" style="10" customWidth="1"/>
    <col min="8720" max="8720" width="10.5703125" style="10" customWidth="1"/>
    <col min="8721" max="8721" width="11.85546875" style="10" customWidth="1"/>
    <col min="8722" max="8722" width="10.28515625" style="10" customWidth="1"/>
    <col min="8723" max="8723" width="10.7109375" style="10" customWidth="1"/>
    <col min="8724" max="8724" width="10.85546875" style="10" customWidth="1"/>
    <col min="8725" max="8725" width="9.7109375" style="10" customWidth="1"/>
    <col min="8726" max="8726" width="9.5703125" style="10" customWidth="1"/>
    <col min="8727" max="8960" width="9.140625" style="10"/>
    <col min="8961" max="8961" width="6.5703125" style="10" customWidth="1"/>
    <col min="8962" max="8962" width="9.140625" style="10"/>
    <col min="8963" max="8963" width="16.5703125" style="10" customWidth="1"/>
    <col min="8964" max="8967" width="11.85546875" style="10" customWidth="1"/>
    <col min="8968" max="8968" width="11.140625" style="10" customWidth="1"/>
    <col min="8969" max="8972" width="11.85546875" style="10" customWidth="1"/>
    <col min="8973" max="8974" width="11.28515625" style="10" customWidth="1"/>
    <col min="8975" max="8975" width="10.7109375" style="10" customWidth="1"/>
    <col min="8976" max="8976" width="10.5703125" style="10" customWidth="1"/>
    <col min="8977" max="8977" width="11.85546875" style="10" customWidth="1"/>
    <col min="8978" max="8978" width="10.28515625" style="10" customWidth="1"/>
    <col min="8979" max="8979" width="10.7109375" style="10" customWidth="1"/>
    <col min="8980" max="8980" width="10.85546875" style="10" customWidth="1"/>
    <col min="8981" max="8981" width="9.7109375" style="10" customWidth="1"/>
    <col min="8982" max="8982" width="9.5703125" style="10" customWidth="1"/>
    <col min="8983" max="9216" width="9.140625" style="10"/>
    <col min="9217" max="9217" width="6.5703125" style="10" customWidth="1"/>
    <col min="9218" max="9218" width="9.140625" style="10"/>
    <col min="9219" max="9219" width="16.5703125" style="10" customWidth="1"/>
    <col min="9220" max="9223" width="11.85546875" style="10" customWidth="1"/>
    <col min="9224" max="9224" width="11.140625" style="10" customWidth="1"/>
    <col min="9225" max="9228" width="11.85546875" style="10" customWidth="1"/>
    <col min="9229" max="9230" width="11.28515625" style="10" customWidth="1"/>
    <col min="9231" max="9231" width="10.7109375" style="10" customWidth="1"/>
    <col min="9232" max="9232" width="10.5703125" style="10" customWidth="1"/>
    <col min="9233" max="9233" width="11.85546875" style="10" customWidth="1"/>
    <col min="9234" max="9234" width="10.28515625" style="10" customWidth="1"/>
    <col min="9235" max="9235" width="10.7109375" style="10" customWidth="1"/>
    <col min="9236" max="9236" width="10.85546875" style="10" customWidth="1"/>
    <col min="9237" max="9237" width="9.7109375" style="10" customWidth="1"/>
    <col min="9238" max="9238" width="9.5703125" style="10" customWidth="1"/>
    <col min="9239" max="9472" width="9.140625" style="10"/>
    <col min="9473" max="9473" width="6.5703125" style="10" customWidth="1"/>
    <col min="9474" max="9474" width="9.140625" style="10"/>
    <col min="9475" max="9475" width="16.5703125" style="10" customWidth="1"/>
    <col min="9476" max="9479" width="11.85546875" style="10" customWidth="1"/>
    <col min="9480" max="9480" width="11.140625" style="10" customWidth="1"/>
    <col min="9481" max="9484" width="11.85546875" style="10" customWidth="1"/>
    <col min="9485" max="9486" width="11.28515625" style="10" customWidth="1"/>
    <col min="9487" max="9487" width="10.7109375" style="10" customWidth="1"/>
    <col min="9488" max="9488" width="10.5703125" style="10" customWidth="1"/>
    <col min="9489" max="9489" width="11.85546875" style="10" customWidth="1"/>
    <col min="9490" max="9490" width="10.28515625" style="10" customWidth="1"/>
    <col min="9491" max="9491" width="10.7109375" style="10" customWidth="1"/>
    <col min="9492" max="9492" width="10.85546875" style="10" customWidth="1"/>
    <col min="9493" max="9493" width="9.7109375" style="10" customWidth="1"/>
    <col min="9494" max="9494" width="9.5703125" style="10" customWidth="1"/>
    <col min="9495" max="9728" width="9.140625" style="10"/>
    <col min="9729" max="9729" width="6.5703125" style="10" customWidth="1"/>
    <col min="9730" max="9730" width="9.140625" style="10"/>
    <col min="9731" max="9731" width="16.5703125" style="10" customWidth="1"/>
    <col min="9732" max="9735" width="11.85546875" style="10" customWidth="1"/>
    <col min="9736" max="9736" width="11.140625" style="10" customWidth="1"/>
    <col min="9737" max="9740" width="11.85546875" style="10" customWidth="1"/>
    <col min="9741" max="9742" width="11.28515625" style="10" customWidth="1"/>
    <col min="9743" max="9743" width="10.7109375" style="10" customWidth="1"/>
    <col min="9744" max="9744" width="10.5703125" style="10" customWidth="1"/>
    <col min="9745" max="9745" width="11.85546875" style="10" customWidth="1"/>
    <col min="9746" max="9746" width="10.28515625" style="10" customWidth="1"/>
    <col min="9747" max="9747" width="10.7109375" style="10" customWidth="1"/>
    <col min="9748" max="9748" width="10.85546875" style="10" customWidth="1"/>
    <col min="9749" max="9749" width="9.7109375" style="10" customWidth="1"/>
    <col min="9750" max="9750" width="9.5703125" style="10" customWidth="1"/>
    <col min="9751" max="9984" width="9.140625" style="10"/>
    <col min="9985" max="9985" width="6.5703125" style="10" customWidth="1"/>
    <col min="9986" max="9986" width="9.140625" style="10"/>
    <col min="9987" max="9987" width="16.5703125" style="10" customWidth="1"/>
    <col min="9988" max="9991" width="11.85546875" style="10" customWidth="1"/>
    <col min="9992" max="9992" width="11.140625" style="10" customWidth="1"/>
    <col min="9993" max="9996" width="11.85546875" style="10" customWidth="1"/>
    <col min="9997" max="9998" width="11.28515625" style="10" customWidth="1"/>
    <col min="9999" max="9999" width="10.7109375" style="10" customWidth="1"/>
    <col min="10000" max="10000" width="10.5703125" style="10" customWidth="1"/>
    <col min="10001" max="10001" width="11.85546875" style="10" customWidth="1"/>
    <col min="10002" max="10002" width="10.28515625" style="10" customWidth="1"/>
    <col min="10003" max="10003" width="10.7109375" style="10" customWidth="1"/>
    <col min="10004" max="10004" width="10.85546875" style="10" customWidth="1"/>
    <col min="10005" max="10005" width="9.7109375" style="10" customWidth="1"/>
    <col min="10006" max="10006" width="9.5703125" style="10" customWidth="1"/>
    <col min="10007" max="10240" width="9.140625" style="10"/>
    <col min="10241" max="10241" width="6.5703125" style="10" customWidth="1"/>
    <col min="10242" max="10242" width="9.140625" style="10"/>
    <col min="10243" max="10243" width="16.5703125" style="10" customWidth="1"/>
    <col min="10244" max="10247" width="11.85546875" style="10" customWidth="1"/>
    <col min="10248" max="10248" width="11.140625" style="10" customWidth="1"/>
    <col min="10249" max="10252" width="11.85546875" style="10" customWidth="1"/>
    <col min="10253" max="10254" width="11.28515625" style="10" customWidth="1"/>
    <col min="10255" max="10255" width="10.7109375" style="10" customWidth="1"/>
    <col min="10256" max="10256" width="10.5703125" style="10" customWidth="1"/>
    <col min="10257" max="10257" width="11.85546875" style="10" customWidth="1"/>
    <col min="10258" max="10258" width="10.28515625" style="10" customWidth="1"/>
    <col min="10259" max="10259" width="10.7109375" style="10" customWidth="1"/>
    <col min="10260" max="10260" width="10.85546875" style="10" customWidth="1"/>
    <col min="10261" max="10261" width="9.7109375" style="10" customWidth="1"/>
    <col min="10262" max="10262" width="9.5703125" style="10" customWidth="1"/>
    <col min="10263" max="10496" width="9.140625" style="10"/>
    <col min="10497" max="10497" width="6.5703125" style="10" customWidth="1"/>
    <col min="10498" max="10498" width="9.140625" style="10"/>
    <col min="10499" max="10499" width="16.5703125" style="10" customWidth="1"/>
    <col min="10500" max="10503" width="11.85546875" style="10" customWidth="1"/>
    <col min="10504" max="10504" width="11.140625" style="10" customWidth="1"/>
    <col min="10505" max="10508" width="11.85546875" style="10" customWidth="1"/>
    <col min="10509" max="10510" width="11.28515625" style="10" customWidth="1"/>
    <col min="10511" max="10511" width="10.7109375" style="10" customWidth="1"/>
    <col min="10512" max="10512" width="10.5703125" style="10" customWidth="1"/>
    <col min="10513" max="10513" width="11.85546875" style="10" customWidth="1"/>
    <col min="10514" max="10514" width="10.28515625" style="10" customWidth="1"/>
    <col min="10515" max="10515" width="10.7109375" style="10" customWidth="1"/>
    <col min="10516" max="10516" width="10.85546875" style="10" customWidth="1"/>
    <col min="10517" max="10517" width="9.7109375" style="10" customWidth="1"/>
    <col min="10518" max="10518" width="9.5703125" style="10" customWidth="1"/>
    <col min="10519" max="10752" width="9.140625" style="10"/>
    <col min="10753" max="10753" width="6.5703125" style="10" customWidth="1"/>
    <col min="10754" max="10754" width="9.140625" style="10"/>
    <col min="10755" max="10755" width="16.5703125" style="10" customWidth="1"/>
    <col min="10756" max="10759" width="11.85546875" style="10" customWidth="1"/>
    <col min="10760" max="10760" width="11.140625" style="10" customWidth="1"/>
    <col min="10761" max="10764" width="11.85546875" style="10" customWidth="1"/>
    <col min="10765" max="10766" width="11.28515625" style="10" customWidth="1"/>
    <col min="10767" max="10767" width="10.7109375" style="10" customWidth="1"/>
    <col min="10768" max="10768" width="10.5703125" style="10" customWidth="1"/>
    <col min="10769" max="10769" width="11.85546875" style="10" customWidth="1"/>
    <col min="10770" max="10770" width="10.28515625" style="10" customWidth="1"/>
    <col min="10771" max="10771" width="10.7109375" style="10" customWidth="1"/>
    <col min="10772" max="10772" width="10.85546875" style="10" customWidth="1"/>
    <col min="10773" max="10773" width="9.7109375" style="10" customWidth="1"/>
    <col min="10774" max="10774" width="9.5703125" style="10" customWidth="1"/>
    <col min="10775" max="11008" width="9.140625" style="10"/>
    <col min="11009" max="11009" width="6.5703125" style="10" customWidth="1"/>
    <col min="11010" max="11010" width="9.140625" style="10"/>
    <col min="11011" max="11011" width="16.5703125" style="10" customWidth="1"/>
    <col min="11012" max="11015" width="11.85546875" style="10" customWidth="1"/>
    <col min="11016" max="11016" width="11.140625" style="10" customWidth="1"/>
    <col min="11017" max="11020" width="11.85546875" style="10" customWidth="1"/>
    <col min="11021" max="11022" width="11.28515625" style="10" customWidth="1"/>
    <col min="11023" max="11023" width="10.7109375" style="10" customWidth="1"/>
    <col min="11024" max="11024" width="10.5703125" style="10" customWidth="1"/>
    <col min="11025" max="11025" width="11.85546875" style="10" customWidth="1"/>
    <col min="11026" max="11026" width="10.28515625" style="10" customWidth="1"/>
    <col min="11027" max="11027" width="10.7109375" style="10" customWidth="1"/>
    <col min="11028" max="11028" width="10.85546875" style="10" customWidth="1"/>
    <col min="11029" max="11029" width="9.7109375" style="10" customWidth="1"/>
    <col min="11030" max="11030" width="9.5703125" style="10" customWidth="1"/>
    <col min="11031" max="11264" width="9.140625" style="10"/>
    <col min="11265" max="11265" width="6.5703125" style="10" customWidth="1"/>
    <col min="11266" max="11266" width="9.140625" style="10"/>
    <col min="11267" max="11267" width="16.5703125" style="10" customWidth="1"/>
    <col min="11268" max="11271" width="11.85546875" style="10" customWidth="1"/>
    <col min="11272" max="11272" width="11.140625" style="10" customWidth="1"/>
    <col min="11273" max="11276" width="11.85546875" style="10" customWidth="1"/>
    <col min="11277" max="11278" width="11.28515625" style="10" customWidth="1"/>
    <col min="11279" max="11279" width="10.7109375" style="10" customWidth="1"/>
    <col min="11280" max="11280" width="10.5703125" style="10" customWidth="1"/>
    <col min="11281" max="11281" width="11.85546875" style="10" customWidth="1"/>
    <col min="11282" max="11282" width="10.28515625" style="10" customWidth="1"/>
    <col min="11283" max="11283" width="10.7109375" style="10" customWidth="1"/>
    <col min="11284" max="11284" width="10.85546875" style="10" customWidth="1"/>
    <col min="11285" max="11285" width="9.7109375" style="10" customWidth="1"/>
    <col min="11286" max="11286" width="9.5703125" style="10" customWidth="1"/>
    <col min="11287" max="11520" width="9.140625" style="10"/>
    <col min="11521" max="11521" width="6.5703125" style="10" customWidth="1"/>
    <col min="11522" max="11522" width="9.140625" style="10"/>
    <col min="11523" max="11523" width="16.5703125" style="10" customWidth="1"/>
    <col min="11524" max="11527" width="11.85546875" style="10" customWidth="1"/>
    <col min="11528" max="11528" width="11.140625" style="10" customWidth="1"/>
    <col min="11529" max="11532" width="11.85546875" style="10" customWidth="1"/>
    <col min="11533" max="11534" width="11.28515625" style="10" customWidth="1"/>
    <col min="11535" max="11535" width="10.7109375" style="10" customWidth="1"/>
    <col min="11536" max="11536" width="10.5703125" style="10" customWidth="1"/>
    <col min="11537" max="11537" width="11.85546875" style="10" customWidth="1"/>
    <col min="11538" max="11538" width="10.28515625" style="10" customWidth="1"/>
    <col min="11539" max="11539" width="10.7109375" style="10" customWidth="1"/>
    <col min="11540" max="11540" width="10.85546875" style="10" customWidth="1"/>
    <col min="11541" max="11541" width="9.7109375" style="10" customWidth="1"/>
    <col min="11542" max="11542" width="9.5703125" style="10" customWidth="1"/>
    <col min="11543" max="11776" width="9.140625" style="10"/>
    <col min="11777" max="11777" width="6.5703125" style="10" customWidth="1"/>
    <col min="11778" max="11778" width="9.140625" style="10"/>
    <col min="11779" max="11779" width="16.5703125" style="10" customWidth="1"/>
    <col min="11780" max="11783" width="11.85546875" style="10" customWidth="1"/>
    <col min="11784" max="11784" width="11.140625" style="10" customWidth="1"/>
    <col min="11785" max="11788" width="11.85546875" style="10" customWidth="1"/>
    <col min="11789" max="11790" width="11.28515625" style="10" customWidth="1"/>
    <col min="11791" max="11791" width="10.7109375" style="10" customWidth="1"/>
    <col min="11792" max="11792" width="10.5703125" style="10" customWidth="1"/>
    <col min="11793" max="11793" width="11.85546875" style="10" customWidth="1"/>
    <col min="11794" max="11794" width="10.28515625" style="10" customWidth="1"/>
    <col min="11795" max="11795" width="10.7109375" style="10" customWidth="1"/>
    <col min="11796" max="11796" width="10.85546875" style="10" customWidth="1"/>
    <col min="11797" max="11797" width="9.7109375" style="10" customWidth="1"/>
    <col min="11798" max="11798" width="9.5703125" style="10" customWidth="1"/>
    <col min="11799" max="12032" width="9.140625" style="10"/>
    <col min="12033" max="12033" width="6.5703125" style="10" customWidth="1"/>
    <col min="12034" max="12034" width="9.140625" style="10"/>
    <col min="12035" max="12035" width="16.5703125" style="10" customWidth="1"/>
    <col min="12036" max="12039" width="11.85546875" style="10" customWidth="1"/>
    <col min="12040" max="12040" width="11.140625" style="10" customWidth="1"/>
    <col min="12041" max="12044" width="11.85546875" style="10" customWidth="1"/>
    <col min="12045" max="12046" width="11.28515625" style="10" customWidth="1"/>
    <col min="12047" max="12047" width="10.7109375" style="10" customWidth="1"/>
    <col min="12048" max="12048" width="10.5703125" style="10" customWidth="1"/>
    <col min="12049" max="12049" width="11.85546875" style="10" customWidth="1"/>
    <col min="12050" max="12050" width="10.28515625" style="10" customWidth="1"/>
    <col min="12051" max="12051" width="10.7109375" style="10" customWidth="1"/>
    <col min="12052" max="12052" width="10.85546875" style="10" customWidth="1"/>
    <col min="12053" max="12053" width="9.7109375" style="10" customWidth="1"/>
    <col min="12054" max="12054" width="9.5703125" style="10" customWidth="1"/>
    <col min="12055" max="12288" width="9.140625" style="10"/>
    <col min="12289" max="12289" width="6.5703125" style="10" customWidth="1"/>
    <col min="12290" max="12290" width="9.140625" style="10"/>
    <col min="12291" max="12291" width="16.5703125" style="10" customWidth="1"/>
    <col min="12292" max="12295" width="11.85546875" style="10" customWidth="1"/>
    <col min="12296" max="12296" width="11.140625" style="10" customWidth="1"/>
    <col min="12297" max="12300" width="11.85546875" style="10" customWidth="1"/>
    <col min="12301" max="12302" width="11.28515625" style="10" customWidth="1"/>
    <col min="12303" max="12303" width="10.7109375" style="10" customWidth="1"/>
    <col min="12304" max="12304" width="10.5703125" style="10" customWidth="1"/>
    <col min="12305" max="12305" width="11.85546875" style="10" customWidth="1"/>
    <col min="12306" max="12306" width="10.28515625" style="10" customWidth="1"/>
    <col min="12307" max="12307" width="10.7109375" style="10" customWidth="1"/>
    <col min="12308" max="12308" width="10.85546875" style="10" customWidth="1"/>
    <col min="12309" max="12309" width="9.7109375" style="10" customWidth="1"/>
    <col min="12310" max="12310" width="9.5703125" style="10" customWidth="1"/>
    <col min="12311" max="12544" width="9.140625" style="10"/>
    <col min="12545" max="12545" width="6.5703125" style="10" customWidth="1"/>
    <col min="12546" max="12546" width="9.140625" style="10"/>
    <col min="12547" max="12547" width="16.5703125" style="10" customWidth="1"/>
    <col min="12548" max="12551" width="11.85546875" style="10" customWidth="1"/>
    <col min="12552" max="12552" width="11.140625" style="10" customWidth="1"/>
    <col min="12553" max="12556" width="11.85546875" style="10" customWidth="1"/>
    <col min="12557" max="12558" width="11.28515625" style="10" customWidth="1"/>
    <col min="12559" max="12559" width="10.7109375" style="10" customWidth="1"/>
    <col min="12560" max="12560" width="10.5703125" style="10" customWidth="1"/>
    <col min="12561" max="12561" width="11.85546875" style="10" customWidth="1"/>
    <col min="12562" max="12562" width="10.28515625" style="10" customWidth="1"/>
    <col min="12563" max="12563" width="10.7109375" style="10" customWidth="1"/>
    <col min="12564" max="12564" width="10.85546875" style="10" customWidth="1"/>
    <col min="12565" max="12565" width="9.7109375" style="10" customWidth="1"/>
    <col min="12566" max="12566" width="9.5703125" style="10" customWidth="1"/>
    <col min="12567" max="12800" width="9.140625" style="10"/>
    <col min="12801" max="12801" width="6.5703125" style="10" customWidth="1"/>
    <col min="12802" max="12802" width="9.140625" style="10"/>
    <col min="12803" max="12803" width="16.5703125" style="10" customWidth="1"/>
    <col min="12804" max="12807" width="11.85546875" style="10" customWidth="1"/>
    <col min="12808" max="12808" width="11.140625" style="10" customWidth="1"/>
    <col min="12809" max="12812" width="11.85546875" style="10" customWidth="1"/>
    <col min="12813" max="12814" width="11.28515625" style="10" customWidth="1"/>
    <col min="12815" max="12815" width="10.7109375" style="10" customWidth="1"/>
    <col min="12816" max="12816" width="10.5703125" style="10" customWidth="1"/>
    <col min="12817" max="12817" width="11.85546875" style="10" customWidth="1"/>
    <col min="12818" max="12818" width="10.28515625" style="10" customWidth="1"/>
    <col min="12819" max="12819" width="10.7109375" style="10" customWidth="1"/>
    <col min="12820" max="12820" width="10.85546875" style="10" customWidth="1"/>
    <col min="12821" max="12821" width="9.7109375" style="10" customWidth="1"/>
    <col min="12822" max="12822" width="9.5703125" style="10" customWidth="1"/>
    <col min="12823" max="13056" width="9.140625" style="10"/>
    <col min="13057" max="13057" width="6.5703125" style="10" customWidth="1"/>
    <col min="13058" max="13058" width="9.140625" style="10"/>
    <col min="13059" max="13059" width="16.5703125" style="10" customWidth="1"/>
    <col min="13060" max="13063" width="11.85546875" style="10" customWidth="1"/>
    <col min="13064" max="13064" width="11.140625" style="10" customWidth="1"/>
    <col min="13065" max="13068" width="11.85546875" style="10" customWidth="1"/>
    <col min="13069" max="13070" width="11.28515625" style="10" customWidth="1"/>
    <col min="13071" max="13071" width="10.7109375" style="10" customWidth="1"/>
    <col min="13072" max="13072" width="10.5703125" style="10" customWidth="1"/>
    <col min="13073" max="13073" width="11.85546875" style="10" customWidth="1"/>
    <col min="13074" max="13074" width="10.28515625" style="10" customWidth="1"/>
    <col min="13075" max="13075" width="10.7109375" style="10" customWidth="1"/>
    <col min="13076" max="13076" width="10.85546875" style="10" customWidth="1"/>
    <col min="13077" max="13077" width="9.7109375" style="10" customWidth="1"/>
    <col min="13078" max="13078" width="9.5703125" style="10" customWidth="1"/>
    <col min="13079" max="13312" width="9.140625" style="10"/>
    <col min="13313" max="13313" width="6.5703125" style="10" customWidth="1"/>
    <col min="13314" max="13314" width="9.140625" style="10"/>
    <col min="13315" max="13315" width="16.5703125" style="10" customWidth="1"/>
    <col min="13316" max="13319" width="11.85546875" style="10" customWidth="1"/>
    <col min="13320" max="13320" width="11.140625" style="10" customWidth="1"/>
    <col min="13321" max="13324" width="11.85546875" style="10" customWidth="1"/>
    <col min="13325" max="13326" width="11.28515625" style="10" customWidth="1"/>
    <col min="13327" max="13327" width="10.7109375" style="10" customWidth="1"/>
    <col min="13328" max="13328" width="10.5703125" style="10" customWidth="1"/>
    <col min="13329" max="13329" width="11.85546875" style="10" customWidth="1"/>
    <col min="13330" max="13330" width="10.28515625" style="10" customWidth="1"/>
    <col min="13331" max="13331" width="10.7109375" style="10" customWidth="1"/>
    <col min="13332" max="13332" width="10.85546875" style="10" customWidth="1"/>
    <col min="13333" max="13333" width="9.7109375" style="10" customWidth="1"/>
    <col min="13334" max="13334" width="9.5703125" style="10" customWidth="1"/>
    <col min="13335" max="13568" width="9.140625" style="10"/>
    <col min="13569" max="13569" width="6.5703125" style="10" customWidth="1"/>
    <col min="13570" max="13570" width="9.140625" style="10"/>
    <col min="13571" max="13571" width="16.5703125" style="10" customWidth="1"/>
    <col min="13572" max="13575" width="11.85546875" style="10" customWidth="1"/>
    <col min="13576" max="13576" width="11.140625" style="10" customWidth="1"/>
    <col min="13577" max="13580" width="11.85546875" style="10" customWidth="1"/>
    <col min="13581" max="13582" width="11.28515625" style="10" customWidth="1"/>
    <col min="13583" max="13583" width="10.7109375" style="10" customWidth="1"/>
    <col min="13584" max="13584" width="10.5703125" style="10" customWidth="1"/>
    <col min="13585" max="13585" width="11.85546875" style="10" customWidth="1"/>
    <col min="13586" max="13586" width="10.28515625" style="10" customWidth="1"/>
    <col min="13587" max="13587" width="10.7109375" style="10" customWidth="1"/>
    <col min="13588" max="13588" width="10.85546875" style="10" customWidth="1"/>
    <col min="13589" max="13589" width="9.7109375" style="10" customWidth="1"/>
    <col min="13590" max="13590" width="9.5703125" style="10" customWidth="1"/>
    <col min="13591" max="13824" width="9.140625" style="10"/>
    <col min="13825" max="13825" width="6.5703125" style="10" customWidth="1"/>
    <col min="13826" max="13826" width="9.140625" style="10"/>
    <col min="13827" max="13827" width="16.5703125" style="10" customWidth="1"/>
    <col min="13828" max="13831" width="11.85546875" style="10" customWidth="1"/>
    <col min="13832" max="13832" width="11.140625" style="10" customWidth="1"/>
    <col min="13833" max="13836" width="11.85546875" style="10" customWidth="1"/>
    <col min="13837" max="13838" width="11.28515625" style="10" customWidth="1"/>
    <col min="13839" max="13839" width="10.7109375" style="10" customWidth="1"/>
    <col min="13840" max="13840" width="10.5703125" style="10" customWidth="1"/>
    <col min="13841" max="13841" width="11.85546875" style="10" customWidth="1"/>
    <col min="13842" max="13842" width="10.28515625" style="10" customWidth="1"/>
    <col min="13843" max="13843" width="10.7109375" style="10" customWidth="1"/>
    <col min="13844" max="13844" width="10.85546875" style="10" customWidth="1"/>
    <col min="13845" max="13845" width="9.7109375" style="10" customWidth="1"/>
    <col min="13846" max="13846" width="9.5703125" style="10" customWidth="1"/>
    <col min="13847" max="14080" width="9.140625" style="10"/>
    <col min="14081" max="14081" width="6.5703125" style="10" customWidth="1"/>
    <col min="14082" max="14082" width="9.140625" style="10"/>
    <col min="14083" max="14083" width="16.5703125" style="10" customWidth="1"/>
    <col min="14084" max="14087" width="11.85546875" style="10" customWidth="1"/>
    <col min="14088" max="14088" width="11.140625" style="10" customWidth="1"/>
    <col min="14089" max="14092" width="11.85546875" style="10" customWidth="1"/>
    <col min="14093" max="14094" width="11.28515625" style="10" customWidth="1"/>
    <col min="14095" max="14095" width="10.7109375" style="10" customWidth="1"/>
    <col min="14096" max="14096" width="10.5703125" style="10" customWidth="1"/>
    <col min="14097" max="14097" width="11.85546875" style="10" customWidth="1"/>
    <col min="14098" max="14098" width="10.28515625" style="10" customWidth="1"/>
    <col min="14099" max="14099" width="10.7109375" style="10" customWidth="1"/>
    <col min="14100" max="14100" width="10.85546875" style="10" customWidth="1"/>
    <col min="14101" max="14101" width="9.7109375" style="10" customWidth="1"/>
    <col min="14102" max="14102" width="9.5703125" style="10" customWidth="1"/>
    <col min="14103" max="14336" width="9.140625" style="10"/>
    <col min="14337" max="14337" width="6.5703125" style="10" customWidth="1"/>
    <col min="14338" max="14338" width="9.140625" style="10"/>
    <col min="14339" max="14339" width="16.5703125" style="10" customWidth="1"/>
    <col min="14340" max="14343" width="11.85546875" style="10" customWidth="1"/>
    <col min="14344" max="14344" width="11.140625" style="10" customWidth="1"/>
    <col min="14345" max="14348" width="11.85546875" style="10" customWidth="1"/>
    <col min="14349" max="14350" width="11.28515625" style="10" customWidth="1"/>
    <col min="14351" max="14351" width="10.7109375" style="10" customWidth="1"/>
    <col min="14352" max="14352" width="10.5703125" style="10" customWidth="1"/>
    <col min="14353" max="14353" width="11.85546875" style="10" customWidth="1"/>
    <col min="14354" max="14354" width="10.28515625" style="10" customWidth="1"/>
    <col min="14355" max="14355" width="10.7109375" style="10" customWidth="1"/>
    <col min="14356" max="14356" width="10.85546875" style="10" customWidth="1"/>
    <col min="14357" max="14357" width="9.7109375" style="10" customWidth="1"/>
    <col min="14358" max="14358" width="9.5703125" style="10" customWidth="1"/>
    <col min="14359" max="14592" width="9.140625" style="10"/>
    <col min="14593" max="14593" width="6.5703125" style="10" customWidth="1"/>
    <col min="14594" max="14594" width="9.140625" style="10"/>
    <col min="14595" max="14595" width="16.5703125" style="10" customWidth="1"/>
    <col min="14596" max="14599" width="11.85546875" style="10" customWidth="1"/>
    <col min="14600" max="14600" width="11.140625" style="10" customWidth="1"/>
    <col min="14601" max="14604" width="11.85546875" style="10" customWidth="1"/>
    <col min="14605" max="14606" width="11.28515625" style="10" customWidth="1"/>
    <col min="14607" max="14607" width="10.7109375" style="10" customWidth="1"/>
    <col min="14608" max="14608" width="10.5703125" style="10" customWidth="1"/>
    <col min="14609" max="14609" width="11.85546875" style="10" customWidth="1"/>
    <col min="14610" max="14610" width="10.28515625" style="10" customWidth="1"/>
    <col min="14611" max="14611" width="10.7109375" style="10" customWidth="1"/>
    <col min="14612" max="14612" width="10.85546875" style="10" customWidth="1"/>
    <col min="14613" max="14613" width="9.7109375" style="10" customWidth="1"/>
    <col min="14614" max="14614" width="9.5703125" style="10" customWidth="1"/>
    <col min="14615" max="14848" width="9.140625" style="10"/>
    <col min="14849" max="14849" width="6.5703125" style="10" customWidth="1"/>
    <col min="14850" max="14850" width="9.140625" style="10"/>
    <col min="14851" max="14851" width="16.5703125" style="10" customWidth="1"/>
    <col min="14852" max="14855" width="11.85546875" style="10" customWidth="1"/>
    <col min="14856" max="14856" width="11.140625" style="10" customWidth="1"/>
    <col min="14857" max="14860" width="11.85546875" style="10" customWidth="1"/>
    <col min="14861" max="14862" width="11.28515625" style="10" customWidth="1"/>
    <col min="14863" max="14863" width="10.7109375" style="10" customWidth="1"/>
    <col min="14864" max="14864" width="10.5703125" style="10" customWidth="1"/>
    <col min="14865" max="14865" width="11.85546875" style="10" customWidth="1"/>
    <col min="14866" max="14866" width="10.28515625" style="10" customWidth="1"/>
    <col min="14867" max="14867" width="10.7109375" style="10" customWidth="1"/>
    <col min="14868" max="14868" width="10.85546875" style="10" customWidth="1"/>
    <col min="14869" max="14869" width="9.7109375" style="10" customWidth="1"/>
    <col min="14870" max="14870" width="9.5703125" style="10" customWidth="1"/>
    <col min="14871" max="15104" width="9.140625" style="10"/>
    <col min="15105" max="15105" width="6.5703125" style="10" customWidth="1"/>
    <col min="15106" max="15106" width="9.140625" style="10"/>
    <col min="15107" max="15107" width="16.5703125" style="10" customWidth="1"/>
    <col min="15108" max="15111" width="11.85546875" style="10" customWidth="1"/>
    <col min="15112" max="15112" width="11.140625" style="10" customWidth="1"/>
    <col min="15113" max="15116" width="11.85546875" style="10" customWidth="1"/>
    <col min="15117" max="15118" width="11.28515625" style="10" customWidth="1"/>
    <col min="15119" max="15119" width="10.7109375" style="10" customWidth="1"/>
    <col min="15120" max="15120" width="10.5703125" style="10" customWidth="1"/>
    <col min="15121" max="15121" width="11.85546875" style="10" customWidth="1"/>
    <col min="15122" max="15122" width="10.28515625" style="10" customWidth="1"/>
    <col min="15123" max="15123" width="10.7109375" style="10" customWidth="1"/>
    <col min="15124" max="15124" width="10.85546875" style="10" customWidth="1"/>
    <col min="15125" max="15125" width="9.7109375" style="10" customWidth="1"/>
    <col min="15126" max="15126" width="9.5703125" style="10" customWidth="1"/>
    <col min="15127" max="15360" width="9.140625" style="10"/>
    <col min="15361" max="15361" width="6.5703125" style="10" customWidth="1"/>
    <col min="15362" max="15362" width="9.140625" style="10"/>
    <col min="15363" max="15363" width="16.5703125" style="10" customWidth="1"/>
    <col min="15364" max="15367" width="11.85546875" style="10" customWidth="1"/>
    <col min="15368" max="15368" width="11.140625" style="10" customWidth="1"/>
    <col min="15369" max="15372" width="11.85546875" style="10" customWidth="1"/>
    <col min="15373" max="15374" width="11.28515625" style="10" customWidth="1"/>
    <col min="15375" max="15375" width="10.7109375" style="10" customWidth="1"/>
    <col min="15376" max="15376" width="10.5703125" style="10" customWidth="1"/>
    <col min="15377" max="15377" width="11.85546875" style="10" customWidth="1"/>
    <col min="15378" max="15378" width="10.28515625" style="10" customWidth="1"/>
    <col min="15379" max="15379" width="10.7109375" style="10" customWidth="1"/>
    <col min="15380" max="15380" width="10.85546875" style="10" customWidth="1"/>
    <col min="15381" max="15381" width="9.7109375" style="10" customWidth="1"/>
    <col min="15382" max="15382" width="9.5703125" style="10" customWidth="1"/>
    <col min="15383" max="15616" width="9.140625" style="10"/>
    <col min="15617" max="15617" width="6.5703125" style="10" customWidth="1"/>
    <col min="15618" max="15618" width="9.140625" style="10"/>
    <col min="15619" max="15619" width="16.5703125" style="10" customWidth="1"/>
    <col min="15620" max="15623" width="11.85546875" style="10" customWidth="1"/>
    <col min="15624" max="15624" width="11.140625" style="10" customWidth="1"/>
    <col min="15625" max="15628" width="11.85546875" style="10" customWidth="1"/>
    <col min="15629" max="15630" width="11.28515625" style="10" customWidth="1"/>
    <col min="15631" max="15631" width="10.7109375" style="10" customWidth="1"/>
    <col min="15632" max="15632" width="10.5703125" style="10" customWidth="1"/>
    <col min="15633" max="15633" width="11.85546875" style="10" customWidth="1"/>
    <col min="15634" max="15634" width="10.28515625" style="10" customWidth="1"/>
    <col min="15635" max="15635" width="10.7109375" style="10" customWidth="1"/>
    <col min="15636" max="15636" width="10.85546875" style="10" customWidth="1"/>
    <col min="15637" max="15637" width="9.7109375" style="10" customWidth="1"/>
    <col min="15638" max="15638" width="9.5703125" style="10" customWidth="1"/>
    <col min="15639" max="15872" width="9.140625" style="10"/>
    <col min="15873" max="15873" width="6.5703125" style="10" customWidth="1"/>
    <col min="15874" max="15874" width="9.140625" style="10"/>
    <col min="15875" max="15875" width="16.5703125" style="10" customWidth="1"/>
    <col min="15876" max="15879" width="11.85546875" style="10" customWidth="1"/>
    <col min="15880" max="15880" width="11.140625" style="10" customWidth="1"/>
    <col min="15881" max="15884" width="11.85546875" style="10" customWidth="1"/>
    <col min="15885" max="15886" width="11.28515625" style="10" customWidth="1"/>
    <col min="15887" max="15887" width="10.7109375" style="10" customWidth="1"/>
    <col min="15888" max="15888" width="10.5703125" style="10" customWidth="1"/>
    <col min="15889" max="15889" width="11.85546875" style="10" customWidth="1"/>
    <col min="15890" max="15890" width="10.28515625" style="10" customWidth="1"/>
    <col min="15891" max="15891" width="10.7109375" style="10" customWidth="1"/>
    <col min="15892" max="15892" width="10.85546875" style="10" customWidth="1"/>
    <col min="15893" max="15893" width="9.7109375" style="10" customWidth="1"/>
    <col min="15894" max="15894" width="9.5703125" style="10" customWidth="1"/>
    <col min="15895" max="16128" width="9.140625" style="10"/>
    <col min="16129" max="16129" width="6.5703125" style="10" customWidth="1"/>
    <col min="16130" max="16130" width="9.140625" style="10"/>
    <col min="16131" max="16131" width="16.5703125" style="10" customWidth="1"/>
    <col min="16132" max="16135" width="11.85546875" style="10" customWidth="1"/>
    <col min="16136" max="16136" width="11.140625" style="10" customWidth="1"/>
    <col min="16137" max="16140" width="11.85546875" style="10" customWidth="1"/>
    <col min="16141" max="16142" width="11.28515625" style="10" customWidth="1"/>
    <col min="16143" max="16143" width="10.7109375" style="10" customWidth="1"/>
    <col min="16144" max="16144" width="10.5703125" style="10" customWidth="1"/>
    <col min="16145" max="16145" width="11.85546875" style="10" customWidth="1"/>
    <col min="16146" max="16146" width="10.28515625" style="10" customWidth="1"/>
    <col min="16147" max="16147" width="10.7109375" style="10" customWidth="1"/>
    <col min="16148" max="16148" width="10.85546875" style="10" customWidth="1"/>
    <col min="16149" max="16149" width="9.7109375" style="10" customWidth="1"/>
    <col min="16150" max="16150" width="9.5703125" style="10" customWidth="1"/>
    <col min="16151" max="16384" width="9.140625" style="10"/>
  </cols>
  <sheetData>
    <row r="1" spans="1:74" s="2" customFormat="1" ht="17.25" customHeight="1">
      <c r="A1" s="342" t="s">
        <v>76</v>
      </c>
      <c r="B1" s="342"/>
      <c r="C1" s="342"/>
      <c r="D1" s="342"/>
      <c r="E1" s="1"/>
      <c r="BI1" s="3"/>
      <c r="BJ1" s="3"/>
      <c r="BK1" s="3"/>
      <c r="BL1" s="3"/>
      <c r="BM1" s="3"/>
      <c r="BN1" s="3"/>
      <c r="BO1" s="3"/>
      <c r="BP1" s="3"/>
      <c r="BQ1" s="3"/>
      <c r="BR1" s="3"/>
      <c r="BS1" s="3"/>
      <c r="BT1" s="3"/>
      <c r="BU1" s="3"/>
      <c r="BV1" s="3"/>
    </row>
    <row r="2" spans="1:74" s="2" customFormat="1" ht="18.75">
      <c r="A2" s="342" t="s">
        <v>77</v>
      </c>
      <c r="B2" s="342"/>
      <c r="C2" s="342"/>
      <c r="D2" s="342"/>
      <c r="E2" s="1"/>
      <c r="BI2" s="3"/>
      <c r="BJ2" s="3"/>
      <c r="BK2" s="3"/>
      <c r="BL2" s="3"/>
      <c r="BM2" s="3"/>
      <c r="BN2" s="3"/>
      <c r="BO2" s="3"/>
      <c r="BP2" s="3"/>
      <c r="BQ2" s="3"/>
      <c r="BR2" s="3"/>
      <c r="BS2" s="3"/>
      <c r="BT2" s="3"/>
      <c r="BU2" s="3"/>
      <c r="BV2" s="3"/>
    </row>
    <row r="3" spans="1:74" s="2" customFormat="1" ht="18.75">
      <c r="A3" s="343"/>
      <c r="B3" s="343"/>
      <c r="C3" s="5"/>
      <c r="D3" s="4"/>
      <c r="E3" s="4"/>
      <c r="BI3" s="3"/>
      <c r="BJ3" s="3"/>
      <c r="BK3" s="3"/>
      <c r="BL3" s="3"/>
      <c r="BM3" s="3"/>
      <c r="BN3" s="3"/>
      <c r="BO3" s="3"/>
      <c r="BP3" s="3"/>
      <c r="BQ3" s="3"/>
      <c r="BR3" s="3"/>
      <c r="BS3" s="3"/>
      <c r="BT3" s="3"/>
      <c r="BU3" s="3"/>
      <c r="BV3" s="3"/>
    </row>
    <row r="4" spans="1:74" s="2" customFormat="1" ht="16.5">
      <c r="A4" s="6"/>
      <c r="B4" s="6"/>
      <c r="C4" s="7"/>
      <c r="D4" s="6"/>
      <c r="E4" s="6"/>
      <c r="BI4" s="3"/>
      <c r="BJ4" s="3"/>
      <c r="BK4" s="3"/>
      <c r="BL4" s="3"/>
      <c r="BM4" s="3"/>
      <c r="BN4" s="3"/>
      <c r="BO4" s="3"/>
      <c r="BP4" s="3"/>
      <c r="BQ4" s="3"/>
      <c r="BR4" s="3"/>
      <c r="BS4" s="3"/>
      <c r="BT4" s="3"/>
      <c r="BU4" s="3"/>
      <c r="BV4" s="3"/>
    </row>
    <row r="5" spans="1:74" s="9" customFormat="1" ht="28.5" customHeight="1">
      <c r="A5" s="344" t="s">
        <v>78</v>
      </c>
      <c r="B5" s="344"/>
      <c r="C5" s="344"/>
      <c r="D5" s="344"/>
      <c r="E5" s="344"/>
      <c r="F5" s="344"/>
      <c r="G5" s="344"/>
      <c r="H5" s="344"/>
      <c r="I5" s="344"/>
      <c r="J5" s="344"/>
      <c r="K5" s="344"/>
      <c r="L5" s="344"/>
      <c r="M5" s="344"/>
      <c r="N5" s="344"/>
      <c r="O5" s="344"/>
      <c r="P5" s="344"/>
      <c r="Q5" s="344"/>
      <c r="R5" s="344"/>
      <c r="S5" s="344"/>
      <c r="T5" s="344"/>
      <c r="U5" s="344"/>
      <c r="V5" s="344"/>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ht="18.75">
      <c r="A6" s="345" t="s">
        <v>79</v>
      </c>
      <c r="B6" s="345"/>
      <c r="C6" s="345"/>
      <c r="D6" s="345"/>
      <c r="E6" s="345"/>
      <c r="F6" s="345"/>
      <c r="G6" s="345"/>
      <c r="H6" s="345"/>
      <c r="I6" s="345"/>
      <c r="J6" s="345"/>
      <c r="K6" s="345"/>
      <c r="L6" s="345"/>
      <c r="M6" s="345"/>
      <c r="N6" s="345"/>
      <c r="O6" s="345"/>
      <c r="P6" s="345"/>
      <c r="Q6" s="345"/>
      <c r="R6" s="345"/>
      <c r="S6" s="345"/>
      <c r="T6" s="345"/>
      <c r="U6" s="345"/>
      <c r="V6" s="345"/>
    </row>
    <row r="9" spans="1:74">
      <c r="S9" s="346" t="s">
        <v>80</v>
      </c>
      <c r="T9" s="346"/>
      <c r="U9" s="346"/>
    </row>
    <row r="10" spans="1:74" ht="18.75" customHeight="1">
      <c r="A10" s="336" t="s">
        <v>0</v>
      </c>
      <c r="B10" s="337" t="s">
        <v>81</v>
      </c>
      <c r="C10" s="337"/>
      <c r="D10" s="338" t="s">
        <v>82</v>
      </c>
      <c r="E10" s="338" t="s">
        <v>83</v>
      </c>
      <c r="F10" s="340" t="s">
        <v>70</v>
      </c>
      <c r="G10" s="340"/>
      <c r="H10" s="340"/>
      <c r="I10" s="340"/>
      <c r="J10" s="340"/>
      <c r="K10" s="340"/>
      <c r="L10" s="340"/>
      <c r="M10" s="340"/>
      <c r="N10" s="340"/>
      <c r="O10" s="340"/>
      <c r="P10" s="340"/>
      <c r="Q10" s="340"/>
      <c r="R10" s="340"/>
      <c r="S10" s="340"/>
      <c r="T10" s="340"/>
      <c r="U10" s="340"/>
      <c r="V10" s="340"/>
    </row>
    <row r="11" spans="1:74" ht="92.25" customHeight="1">
      <c r="A11" s="336"/>
      <c r="B11" s="337"/>
      <c r="C11" s="337"/>
      <c r="D11" s="338"/>
      <c r="E11" s="338"/>
      <c r="F11" s="14" t="s">
        <v>84</v>
      </c>
      <c r="G11" s="15" t="s">
        <v>85</v>
      </c>
      <c r="H11" s="15" t="s">
        <v>86</v>
      </c>
      <c r="I11" s="16" t="s">
        <v>87</v>
      </c>
      <c r="J11" s="17" t="s">
        <v>88</v>
      </c>
      <c r="K11" s="18" t="s">
        <v>89</v>
      </c>
      <c r="L11" s="18" t="s">
        <v>90</v>
      </c>
      <c r="M11" s="18" t="s">
        <v>91</v>
      </c>
      <c r="N11" s="17" t="s">
        <v>92</v>
      </c>
      <c r="O11" s="18" t="s">
        <v>93</v>
      </c>
      <c r="P11" s="18" t="s">
        <v>94</v>
      </c>
      <c r="Q11" s="18" t="s">
        <v>95</v>
      </c>
      <c r="R11" s="17" t="s">
        <v>96</v>
      </c>
      <c r="S11" s="18" t="s">
        <v>97</v>
      </c>
      <c r="T11" s="17" t="s">
        <v>98</v>
      </c>
      <c r="U11" s="17" t="s">
        <v>99</v>
      </c>
      <c r="V11" s="17" t="s">
        <v>100</v>
      </c>
    </row>
    <row r="12" spans="1:74" s="22" customFormat="1" ht="21" customHeight="1">
      <c r="A12" s="19"/>
      <c r="B12" s="341" t="s">
        <v>101</v>
      </c>
      <c r="C12" s="341"/>
      <c r="D12" s="20">
        <f>D13+D83</f>
        <v>8800000.1236877665</v>
      </c>
      <c r="E12" s="20">
        <f t="shared" ref="E12:V12" si="0">E13+E83</f>
        <v>6800000.1236877665</v>
      </c>
      <c r="F12" s="20">
        <f t="shared" si="0"/>
        <v>1140000</v>
      </c>
      <c r="G12" s="21">
        <f t="shared" si="0"/>
        <v>1060060</v>
      </c>
      <c r="H12" s="21">
        <f t="shared" si="0"/>
        <v>79940</v>
      </c>
      <c r="I12" s="20">
        <f t="shared" si="0"/>
        <v>1823000</v>
      </c>
      <c r="J12" s="20">
        <f t="shared" si="0"/>
        <v>1226999.9387540093</v>
      </c>
      <c r="K12" s="20">
        <f t="shared" si="0"/>
        <v>390000.22437194828</v>
      </c>
      <c r="L12" s="20">
        <f t="shared" si="0"/>
        <v>1280000</v>
      </c>
      <c r="M12" s="20">
        <f t="shared" si="0"/>
        <v>400000</v>
      </c>
      <c r="N12" s="20">
        <f t="shared" si="0"/>
        <v>155000.04</v>
      </c>
      <c r="O12" s="20">
        <f t="shared" si="0"/>
        <v>20800.439657985673</v>
      </c>
      <c r="P12" s="20">
        <f t="shared" si="0"/>
        <v>67000</v>
      </c>
      <c r="Q12" s="20">
        <f t="shared" si="0"/>
        <v>2000000</v>
      </c>
      <c r="R12" s="20">
        <f t="shared" si="0"/>
        <v>19000</v>
      </c>
      <c r="S12" s="20">
        <f t="shared" si="0"/>
        <v>40200</v>
      </c>
      <c r="T12" s="20">
        <f t="shared" si="0"/>
        <v>230000</v>
      </c>
      <c r="U12" s="20">
        <f t="shared" si="0"/>
        <v>7000</v>
      </c>
      <c r="V12" s="20">
        <f t="shared" si="0"/>
        <v>1000</v>
      </c>
    </row>
    <row r="13" spans="1:74" s="12" customFormat="1" ht="35.25" customHeight="1">
      <c r="A13" s="23" t="s">
        <v>73</v>
      </c>
      <c r="B13" s="339" t="s">
        <v>102</v>
      </c>
      <c r="C13" s="339"/>
      <c r="D13" s="24">
        <f>SUM(D14:D82)</f>
        <v>3319676.298342227</v>
      </c>
      <c r="E13" s="24">
        <f t="shared" ref="E13:V13" si="1">SUM(E14:E82)</f>
        <v>1319676.2983422272</v>
      </c>
      <c r="F13" s="24">
        <f t="shared" si="1"/>
        <v>17000</v>
      </c>
      <c r="G13" s="25">
        <f t="shared" si="1"/>
        <v>11090</v>
      </c>
      <c r="H13" s="25">
        <f t="shared" si="1"/>
        <v>5910</v>
      </c>
      <c r="I13" s="24">
        <f t="shared" si="1"/>
        <v>20000</v>
      </c>
      <c r="J13" s="24">
        <f t="shared" si="1"/>
        <v>510799.93875400937</v>
      </c>
      <c r="K13" s="24">
        <f t="shared" si="1"/>
        <v>175300.22437194831</v>
      </c>
      <c r="L13" s="24">
        <f t="shared" si="1"/>
        <v>0</v>
      </c>
      <c r="M13" s="24">
        <f t="shared" si="1"/>
        <v>400000</v>
      </c>
      <c r="N13" s="24">
        <f t="shared" si="1"/>
        <v>37089.040000000001</v>
      </c>
      <c r="O13" s="24">
        <f t="shared" si="1"/>
        <v>20800.439657985673</v>
      </c>
      <c r="P13" s="24">
        <f t="shared" si="1"/>
        <v>67000</v>
      </c>
      <c r="Q13" s="24">
        <f t="shared" si="1"/>
        <v>2000000</v>
      </c>
      <c r="R13" s="24">
        <f t="shared" si="1"/>
        <v>0</v>
      </c>
      <c r="S13" s="24">
        <f t="shared" si="1"/>
        <v>40200</v>
      </c>
      <c r="T13" s="24">
        <f t="shared" si="1"/>
        <v>24487.174654460599</v>
      </c>
      <c r="U13" s="24">
        <f t="shared" si="1"/>
        <v>7000</v>
      </c>
      <c r="V13" s="24">
        <f t="shared" si="1"/>
        <v>0</v>
      </c>
    </row>
    <row r="14" spans="1:74">
      <c r="A14" s="26">
        <v>1</v>
      </c>
      <c r="B14" s="335" t="s">
        <v>1</v>
      </c>
      <c r="C14" s="335"/>
      <c r="D14" s="27">
        <v>668268.80130677158</v>
      </c>
      <c r="E14" s="24">
        <v>276268.80130677158</v>
      </c>
      <c r="F14" s="28">
        <v>5935</v>
      </c>
      <c r="G14" s="29">
        <v>2000</v>
      </c>
      <c r="H14" s="29">
        <v>3935</v>
      </c>
      <c r="I14" s="30"/>
      <c r="J14" s="28">
        <v>111136</v>
      </c>
      <c r="K14" s="28">
        <v>46065.891505281674</v>
      </c>
      <c r="L14" s="30"/>
      <c r="M14" s="28">
        <v>69520</v>
      </c>
      <c r="N14" s="28">
        <v>4942.04</v>
      </c>
      <c r="O14" s="30">
        <v>9977.3235799856739</v>
      </c>
      <c r="P14" s="30">
        <v>28260</v>
      </c>
      <c r="Q14" s="30">
        <v>392000</v>
      </c>
      <c r="R14" s="30"/>
      <c r="S14" s="30"/>
      <c r="T14" s="30">
        <v>102.54622150421829</v>
      </c>
      <c r="U14" s="30">
        <v>330</v>
      </c>
      <c r="V14" s="30"/>
    </row>
    <row r="15" spans="1:74">
      <c r="A15" s="26">
        <v>2</v>
      </c>
      <c r="B15" s="335" t="s">
        <v>2</v>
      </c>
      <c r="C15" s="335"/>
      <c r="D15" s="27">
        <v>280843</v>
      </c>
      <c r="E15" s="24">
        <v>57843</v>
      </c>
      <c r="F15" s="28">
        <v>265</v>
      </c>
      <c r="G15" s="29"/>
      <c r="H15" s="29">
        <v>265</v>
      </c>
      <c r="I15" s="30"/>
      <c r="J15" s="28">
        <v>15289.13876156</v>
      </c>
      <c r="K15" s="28">
        <v>13065.007053333335</v>
      </c>
      <c r="L15" s="30"/>
      <c r="M15" s="28">
        <v>22850</v>
      </c>
      <c r="N15" s="28">
        <v>560</v>
      </c>
      <c r="O15" s="30">
        <v>2303.0035990000001</v>
      </c>
      <c r="P15" s="30">
        <v>3240</v>
      </c>
      <c r="Q15" s="30">
        <v>223000</v>
      </c>
      <c r="R15" s="30"/>
      <c r="S15" s="30"/>
      <c r="T15" s="30">
        <v>121.19098905043977</v>
      </c>
      <c r="U15" s="30">
        <v>150</v>
      </c>
      <c r="V15" s="30"/>
    </row>
    <row r="16" spans="1:74">
      <c r="A16" s="26">
        <v>3</v>
      </c>
      <c r="B16" s="335" t="s">
        <v>3</v>
      </c>
      <c r="C16" s="335"/>
      <c r="D16" s="27">
        <v>62847</v>
      </c>
      <c r="E16" s="24">
        <v>24327</v>
      </c>
      <c r="F16" s="28">
        <v>1145</v>
      </c>
      <c r="G16" s="29">
        <v>940</v>
      </c>
      <c r="H16" s="29">
        <v>205</v>
      </c>
      <c r="I16" s="30"/>
      <c r="J16" s="28">
        <v>8106</v>
      </c>
      <c r="K16" s="28">
        <v>3800</v>
      </c>
      <c r="L16" s="30"/>
      <c r="M16" s="28">
        <v>9170</v>
      </c>
      <c r="N16" s="28">
        <v>362</v>
      </c>
      <c r="O16" s="30">
        <v>500</v>
      </c>
      <c r="P16" s="30">
        <v>1120</v>
      </c>
      <c r="Q16" s="30">
        <v>38520</v>
      </c>
      <c r="R16" s="30"/>
      <c r="S16" s="30"/>
      <c r="T16" s="30">
        <v>83.901453957996779</v>
      </c>
      <c r="U16" s="30">
        <v>40</v>
      </c>
      <c r="V16" s="30"/>
    </row>
    <row r="17" spans="1:22">
      <c r="A17" s="26">
        <v>4</v>
      </c>
      <c r="B17" s="335" t="s">
        <v>103</v>
      </c>
      <c r="C17" s="335"/>
      <c r="D17" s="27">
        <v>20432</v>
      </c>
      <c r="E17" s="24">
        <v>5522</v>
      </c>
      <c r="F17" s="28">
        <v>45</v>
      </c>
      <c r="G17" s="29"/>
      <c r="H17" s="29">
        <v>45</v>
      </c>
      <c r="I17" s="30"/>
      <c r="J17" s="28">
        <v>1050</v>
      </c>
      <c r="K17" s="28">
        <v>1420</v>
      </c>
      <c r="L17" s="30"/>
      <c r="M17" s="28">
        <v>2675</v>
      </c>
      <c r="N17" s="28">
        <v>100</v>
      </c>
      <c r="O17" s="30">
        <v>95</v>
      </c>
      <c r="P17" s="30">
        <v>27</v>
      </c>
      <c r="Q17" s="30">
        <v>14910</v>
      </c>
      <c r="R17" s="30"/>
      <c r="S17" s="30"/>
      <c r="T17" s="30">
        <v>89.494884221863202</v>
      </c>
      <c r="U17" s="30">
        <v>21</v>
      </c>
      <c r="V17" s="30"/>
    </row>
    <row r="18" spans="1:22">
      <c r="A18" s="26">
        <v>5</v>
      </c>
      <c r="B18" s="335" t="s">
        <v>104</v>
      </c>
      <c r="C18" s="335"/>
      <c r="D18" s="27">
        <v>18441</v>
      </c>
      <c r="E18" s="24">
        <v>4281</v>
      </c>
      <c r="F18" s="28">
        <v>27</v>
      </c>
      <c r="G18" s="29"/>
      <c r="H18" s="29">
        <v>27</v>
      </c>
      <c r="I18" s="30"/>
      <c r="J18" s="28">
        <v>350</v>
      </c>
      <c r="K18" s="28">
        <v>975</v>
      </c>
      <c r="L18" s="30"/>
      <c r="M18" s="28">
        <v>2655</v>
      </c>
      <c r="N18" s="28">
        <v>79</v>
      </c>
      <c r="O18" s="30">
        <v>50</v>
      </c>
      <c r="P18" s="30">
        <v>50</v>
      </c>
      <c r="Q18" s="30">
        <v>14160</v>
      </c>
      <c r="R18" s="30"/>
      <c r="S18" s="30"/>
      <c r="T18" s="30">
        <v>71.782355052952781</v>
      </c>
      <c r="U18" s="30">
        <v>23</v>
      </c>
      <c r="V18" s="30"/>
    </row>
    <row r="19" spans="1:22">
      <c r="A19" s="26">
        <v>6</v>
      </c>
      <c r="B19" s="335" t="s">
        <v>105</v>
      </c>
      <c r="C19" s="335"/>
      <c r="D19" s="27">
        <v>11036.357296715132</v>
      </c>
      <c r="E19" s="24">
        <v>3876.3572967151322</v>
      </c>
      <c r="F19" s="28">
        <v>13</v>
      </c>
      <c r="G19" s="29"/>
      <c r="H19" s="29">
        <v>13</v>
      </c>
      <c r="I19" s="30"/>
      <c r="J19" s="28">
        <v>914</v>
      </c>
      <c r="K19" s="28">
        <v>600</v>
      </c>
      <c r="L19" s="30"/>
      <c r="M19" s="28">
        <v>1950</v>
      </c>
      <c r="N19" s="28">
        <v>87</v>
      </c>
      <c r="O19" s="30">
        <v>125</v>
      </c>
      <c r="P19" s="30">
        <v>133</v>
      </c>
      <c r="Q19" s="30">
        <v>7160</v>
      </c>
      <c r="R19" s="30"/>
      <c r="S19" s="30"/>
      <c r="T19" s="30">
        <v>36.357296715131923</v>
      </c>
      <c r="U19" s="30">
        <v>18</v>
      </c>
      <c r="V19" s="30"/>
    </row>
    <row r="20" spans="1:22">
      <c r="A20" s="26">
        <v>7</v>
      </c>
      <c r="B20" s="335" t="s">
        <v>106</v>
      </c>
      <c r="C20" s="335"/>
      <c r="D20" s="27">
        <v>84085.339746291327</v>
      </c>
      <c r="E20" s="24">
        <v>15085.339746291327</v>
      </c>
      <c r="F20" s="28">
        <v>10</v>
      </c>
      <c r="G20" s="29">
        <v>0</v>
      </c>
      <c r="H20" s="29">
        <v>10</v>
      </c>
      <c r="I20" s="30">
        <v>0</v>
      </c>
      <c r="J20" s="28">
        <v>5745</v>
      </c>
      <c r="K20" s="28">
        <v>2513.3258133333338</v>
      </c>
      <c r="L20" s="30">
        <v>0</v>
      </c>
      <c r="M20" s="28">
        <v>5230</v>
      </c>
      <c r="N20" s="28">
        <v>283</v>
      </c>
      <c r="O20" s="30">
        <v>427.11247900000001</v>
      </c>
      <c r="P20" s="30">
        <v>753</v>
      </c>
      <c r="Q20" s="30">
        <v>69000</v>
      </c>
      <c r="R20" s="30">
        <v>0</v>
      </c>
      <c r="S20" s="30">
        <v>0</v>
      </c>
      <c r="T20" s="30">
        <v>103.90145395799676</v>
      </c>
      <c r="U20" s="30">
        <v>20</v>
      </c>
      <c r="V20" s="30">
        <v>0</v>
      </c>
    </row>
    <row r="21" spans="1:22">
      <c r="A21" s="26">
        <v>8</v>
      </c>
      <c r="B21" s="335" t="s">
        <v>107</v>
      </c>
      <c r="C21" s="335"/>
      <c r="D21" s="27">
        <v>104077</v>
      </c>
      <c r="E21" s="24">
        <v>51077</v>
      </c>
      <c r="F21" s="28">
        <v>80</v>
      </c>
      <c r="G21" s="29"/>
      <c r="H21" s="29">
        <v>80</v>
      </c>
      <c r="I21" s="30"/>
      <c r="J21" s="28">
        <v>17381</v>
      </c>
      <c r="K21" s="28">
        <v>5517</v>
      </c>
      <c r="L21" s="30"/>
      <c r="M21" s="28">
        <v>25150</v>
      </c>
      <c r="N21" s="28">
        <v>613</v>
      </c>
      <c r="O21" s="30">
        <v>320</v>
      </c>
      <c r="P21" s="30">
        <v>1866</v>
      </c>
      <c r="Q21" s="30">
        <v>53000</v>
      </c>
      <c r="R21" s="30"/>
      <c r="S21" s="30"/>
      <c r="T21" s="30">
        <v>110</v>
      </c>
      <c r="U21" s="28">
        <v>40</v>
      </c>
      <c r="V21" s="30"/>
    </row>
    <row r="22" spans="1:22">
      <c r="A22" s="26">
        <v>9</v>
      </c>
      <c r="B22" s="335" t="s">
        <v>108</v>
      </c>
      <c r="C22" s="335"/>
      <c r="D22" s="27">
        <v>42114</v>
      </c>
      <c r="E22" s="24">
        <v>14114</v>
      </c>
      <c r="F22" s="28">
        <v>20</v>
      </c>
      <c r="G22" s="29"/>
      <c r="H22" s="29">
        <v>20</v>
      </c>
      <c r="I22" s="30"/>
      <c r="J22" s="28">
        <v>4755</v>
      </c>
      <c r="K22" s="28">
        <v>2685</v>
      </c>
      <c r="L22" s="30"/>
      <c r="M22" s="28">
        <v>4910</v>
      </c>
      <c r="N22" s="28">
        <v>266</v>
      </c>
      <c r="O22" s="30">
        <v>168</v>
      </c>
      <c r="P22" s="30">
        <v>750</v>
      </c>
      <c r="Q22" s="30">
        <v>28000</v>
      </c>
      <c r="R22" s="30"/>
      <c r="S22" s="30"/>
      <c r="T22" s="30">
        <v>440</v>
      </c>
      <c r="U22" s="28">
        <v>120</v>
      </c>
      <c r="V22" s="30"/>
    </row>
    <row r="23" spans="1:22">
      <c r="A23" s="26">
        <v>10</v>
      </c>
      <c r="B23" s="335" t="s">
        <v>109</v>
      </c>
      <c r="C23" s="335"/>
      <c r="D23" s="27">
        <v>26747</v>
      </c>
      <c r="E23" s="24">
        <v>6747</v>
      </c>
      <c r="F23" s="28"/>
      <c r="G23" s="29"/>
      <c r="H23" s="29"/>
      <c r="I23" s="30"/>
      <c r="J23" s="28">
        <v>2993</v>
      </c>
      <c r="K23" s="28">
        <v>1219</v>
      </c>
      <c r="L23" s="30"/>
      <c r="M23" s="28">
        <v>1940</v>
      </c>
      <c r="N23" s="28">
        <v>104</v>
      </c>
      <c r="O23" s="30">
        <v>55</v>
      </c>
      <c r="P23" s="30">
        <v>46</v>
      </c>
      <c r="Q23" s="30">
        <v>20000</v>
      </c>
      <c r="R23" s="30"/>
      <c r="S23" s="28">
        <v>170</v>
      </c>
      <c r="T23" s="30">
        <v>220</v>
      </c>
      <c r="U23" s="28">
        <v>0</v>
      </c>
      <c r="V23" s="30"/>
    </row>
    <row r="24" spans="1:22">
      <c r="A24" s="26">
        <v>11</v>
      </c>
      <c r="B24" s="335" t="s">
        <v>110</v>
      </c>
      <c r="C24" s="335"/>
      <c r="D24" s="27">
        <v>34620</v>
      </c>
      <c r="E24" s="24">
        <v>12620</v>
      </c>
      <c r="F24" s="28"/>
      <c r="G24" s="29"/>
      <c r="H24" s="29"/>
      <c r="I24" s="30"/>
      <c r="J24" s="28">
        <v>6060</v>
      </c>
      <c r="K24" s="28">
        <v>1003</v>
      </c>
      <c r="L24" s="30"/>
      <c r="M24" s="28">
        <v>1910</v>
      </c>
      <c r="N24" s="28">
        <v>120</v>
      </c>
      <c r="O24" s="30">
        <v>92</v>
      </c>
      <c r="P24" s="30">
        <v>665</v>
      </c>
      <c r="Q24" s="30">
        <v>22000</v>
      </c>
      <c r="R24" s="30"/>
      <c r="S24" s="28">
        <v>2500</v>
      </c>
      <c r="T24" s="30">
        <v>220</v>
      </c>
      <c r="U24" s="28">
        <v>50</v>
      </c>
      <c r="V24" s="30"/>
    </row>
    <row r="25" spans="1:22">
      <c r="A25" s="26">
        <v>12</v>
      </c>
      <c r="B25" s="335" t="s">
        <v>111</v>
      </c>
      <c r="C25" s="335"/>
      <c r="D25" s="27">
        <v>30391</v>
      </c>
      <c r="E25" s="24">
        <v>13891</v>
      </c>
      <c r="F25" s="28"/>
      <c r="G25" s="29"/>
      <c r="H25" s="29"/>
      <c r="I25" s="30"/>
      <c r="J25" s="28">
        <v>7975</v>
      </c>
      <c r="K25" s="28">
        <v>999</v>
      </c>
      <c r="L25" s="30"/>
      <c r="M25" s="28">
        <v>1880</v>
      </c>
      <c r="N25" s="28">
        <v>1586</v>
      </c>
      <c r="O25" s="30">
        <v>36</v>
      </c>
      <c r="P25" s="30">
        <v>335</v>
      </c>
      <c r="Q25" s="30">
        <v>16500</v>
      </c>
      <c r="R25" s="30"/>
      <c r="S25" s="28">
        <v>730</v>
      </c>
      <c r="T25" s="30">
        <v>130</v>
      </c>
      <c r="U25" s="28">
        <v>220</v>
      </c>
      <c r="V25" s="30"/>
    </row>
    <row r="26" spans="1:22">
      <c r="A26" s="26">
        <v>13</v>
      </c>
      <c r="B26" s="335" t="s">
        <v>112</v>
      </c>
      <c r="C26" s="335"/>
      <c r="D26" s="27">
        <v>28171</v>
      </c>
      <c r="E26" s="24">
        <v>9171</v>
      </c>
      <c r="F26" s="28"/>
      <c r="G26" s="29"/>
      <c r="H26" s="29"/>
      <c r="I26" s="30"/>
      <c r="J26" s="28">
        <v>4886</v>
      </c>
      <c r="K26" s="28">
        <v>979</v>
      </c>
      <c r="L26" s="30"/>
      <c r="M26" s="28">
        <v>1750</v>
      </c>
      <c r="N26" s="28">
        <v>1024</v>
      </c>
      <c r="O26" s="30">
        <v>72</v>
      </c>
      <c r="P26" s="30">
        <v>40</v>
      </c>
      <c r="Q26" s="30">
        <v>19000</v>
      </c>
      <c r="R26" s="30"/>
      <c r="S26" s="28">
        <v>0</v>
      </c>
      <c r="T26" s="30">
        <v>350</v>
      </c>
      <c r="U26" s="28">
        <v>70</v>
      </c>
      <c r="V26" s="30"/>
    </row>
    <row r="27" spans="1:22">
      <c r="A27" s="26">
        <v>14</v>
      </c>
      <c r="B27" s="335" t="s">
        <v>113</v>
      </c>
      <c r="C27" s="335"/>
      <c r="D27" s="27">
        <v>16291</v>
      </c>
      <c r="E27" s="24">
        <v>3791</v>
      </c>
      <c r="F27" s="28"/>
      <c r="G27" s="29"/>
      <c r="H27" s="29"/>
      <c r="I27" s="30"/>
      <c r="J27" s="28">
        <v>770</v>
      </c>
      <c r="K27" s="28">
        <v>934</v>
      </c>
      <c r="L27" s="30"/>
      <c r="M27" s="28">
        <v>1560</v>
      </c>
      <c r="N27" s="28">
        <v>97</v>
      </c>
      <c r="O27" s="30">
        <v>55</v>
      </c>
      <c r="P27" s="30">
        <v>145</v>
      </c>
      <c r="Q27" s="30">
        <v>12500</v>
      </c>
      <c r="R27" s="30"/>
      <c r="S27" s="30"/>
      <c r="T27" s="30">
        <v>230</v>
      </c>
      <c r="U27" s="30">
        <v>0</v>
      </c>
      <c r="V27" s="30"/>
    </row>
    <row r="28" spans="1:22">
      <c r="A28" s="26">
        <v>15</v>
      </c>
      <c r="B28" s="335" t="s">
        <v>30</v>
      </c>
      <c r="C28" s="335"/>
      <c r="D28" s="27">
        <v>65399</v>
      </c>
      <c r="E28" s="24">
        <v>26579</v>
      </c>
      <c r="F28" s="28">
        <v>0</v>
      </c>
      <c r="G28" s="29"/>
      <c r="H28" s="29"/>
      <c r="I28" s="28"/>
      <c r="J28" s="28">
        <v>14531</v>
      </c>
      <c r="K28" s="30">
        <v>2300</v>
      </c>
      <c r="L28" s="30"/>
      <c r="M28" s="30">
        <v>8025</v>
      </c>
      <c r="N28" s="30">
        <v>383</v>
      </c>
      <c r="O28" s="28">
        <v>208</v>
      </c>
      <c r="P28" s="28">
        <v>1047</v>
      </c>
      <c r="Q28" s="28">
        <v>38820</v>
      </c>
      <c r="R28" s="30"/>
      <c r="S28" s="28"/>
      <c r="T28" s="28">
        <v>61</v>
      </c>
      <c r="U28" s="28">
        <v>24</v>
      </c>
      <c r="V28" s="30"/>
    </row>
    <row r="29" spans="1:22">
      <c r="A29" s="26">
        <v>16</v>
      </c>
      <c r="B29" s="335" t="s">
        <v>31</v>
      </c>
      <c r="C29" s="335"/>
      <c r="D29" s="27">
        <v>35112</v>
      </c>
      <c r="E29" s="24">
        <v>11452</v>
      </c>
      <c r="F29" s="28">
        <v>110</v>
      </c>
      <c r="G29" s="29">
        <v>110</v>
      </c>
      <c r="H29" s="29"/>
      <c r="I29" s="28"/>
      <c r="J29" s="28">
        <v>5372</v>
      </c>
      <c r="K29" s="30">
        <v>1990</v>
      </c>
      <c r="L29" s="30"/>
      <c r="M29" s="30">
        <v>3575</v>
      </c>
      <c r="N29" s="30">
        <v>240</v>
      </c>
      <c r="O29" s="28">
        <v>75</v>
      </c>
      <c r="P29" s="28">
        <v>30</v>
      </c>
      <c r="Q29" s="28">
        <v>23660</v>
      </c>
      <c r="R29" s="30"/>
      <c r="S29" s="28"/>
      <c r="T29" s="28">
        <v>37</v>
      </c>
      <c r="U29" s="28">
        <v>23</v>
      </c>
      <c r="V29" s="30"/>
    </row>
    <row r="30" spans="1:22">
      <c r="A30" s="26">
        <v>17</v>
      </c>
      <c r="B30" s="335" t="s">
        <v>32</v>
      </c>
      <c r="C30" s="335"/>
      <c r="D30" s="27">
        <v>42240</v>
      </c>
      <c r="E30" s="24">
        <v>5520</v>
      </c>
      <c r="F30" s="28">
        <v>100</v>
      </c>
      <c r="G30" s="29">
        <v>100</v>
      </c>
      <c r="H30" s="29"/>
      <c r="I30" s="28"/>
      <c r="J30" s="28">
        <v>1000</v>
      </c>
      <c r="K30" s="30">
        <v>1020</v>
      </c>
      <c r="L30" s="30"/>
      <c r="M30" s="30">
        <v>3150</v>
      </c>
      <c r="N30" s="30">
        <v>121</v>
      </c>
      <c r="O30" s="28">
        <v>46</v>
      </c>
      <c r="P30" s="28">
        <v>38</v>
      </c>
      <c r="Q30" s="28">
        <v>36720</v>
      </c>
      <c r="R30" s="30"/>
      <c r="S30" s="28"/>
      <c r="T30" s="28">
        <v>34</v>
      </c>
      <c r="U30" s="28">
        <v>11</v>
      </c>
      <c r="V30" s="30"/>
    </row>
    <row r="31" spans="1:22">
      <c r="A31" s="26">
        <v>18</v>
      </c>
      <c r="B31" s="335" t="s">
        <v>33</v>
      </c>
      <c r="C31" s="335"/>
      <c r="D31" s="27">
        <v>31690</v>
      </c>
      <c r="E31" s="24">
        <v>4640</v>
      </c>
      <c r="F31" s="28">
        <v>0</v>
      </c>
      <c r="G31" s="29"/>
      <c r="H31" s="29"/>
      <c r="I31" s="28"/>
      <c r="J31" s="28">
        <v>1420</v>
      </c>
      <c r="K31" s="30">
        <v>670</v>
      </c>
      <c r="L31" s="30"/>
      <c r="M31" s="30">
        <v>2320</v>
      </c>
      <c r="N31" s="30">
        <v>118</v>
      </c>
      <c r="O31" s="28">
        <v>16</v>
      </c>
      <c r="P31" s="28">
        <v>20</v>
      </c>
      <c r="Q31" s="28">
        <v>27050</v>
      </c>
      <c r="R31" s="30"/>
      <c r="S31" s="28"/>
      <c r="T31" s="28">
        <v>64</v>
      </c>
      <c r="U31" s="28">
        <v>12</v>
      </c>
      <c r="V31" s="30"/>
    </row>
    <row r="32" spans="1:22">
      <c r="A32" s="26">
        <v>19</v>
      </c>
      <c r="B32" s="335" t="s">
        <v>34</v>
      </c>
      <c r="C32" s="335"/>
      <c r="D32" s="27">
        <v>7771</v>
      </c>
      <c r="E32" s="24">
        <v>5771</v>
      </c>
      <c r="F32" s="28">
        <v>410</v>
      </c>
      <c r="G32" s="29">
        <v>410</v>
      </c>
      <c r="H32" s="29"/>
      <c r="I32" s="28"/>
      <c r="J32" s="28">
        <v>1307</v>
      </c>
      <c r="K32" s="30">
        <v>1585</v>
      </c>
      <c r="L32" s="30"/>
      <c r="M32" s="30">
        <v>2080</v>
      </c>
      <c r="N32" s="30">
        <v>89</v>
      </c>
      <c r="O32" s="28">
        <v>85</v>
      </c>
      <c r="P32" s="28">
        <v>45</v>
      </c>
      <c r="Q32" s="28">
        <v>2000</v>
      </c>
      <c r="R32" s="30"/>
      <c r="S32" s="28">
        <v>100</v>
      </c>
      <c r="T32" s="28">
        <v>42</v>
      </c>
      <c r="U32" s="28">
        <v>28</v>
      </c>
      <c r="V32" s="30"/>
    </row>
    <row r="33" spans="1:22">
      <c r="A33" s="26">
        <v>20</v>
      </c>
      <c r="B33" s="335" t="s">
        <v>35</v>
      </c>
      <c r="C33" s="335"/>
      <c r="D33" s="27">
        <v>31214</v>
      </c>
      <c r="E33" s="24">
        <v>14214</v>
      </c>
      <c r="F33" s="28">
        <v>0</v>
      </c>
      <c r="G33" s="29"/>
      <c r="H33" s="29"/>
      <c r="I33" s="28"/>
      <c r="J33" s="28">
        <v>4633</v>
      </c>
      <c r="K33" s="30">
        <v>3040</v>
      </c>
      <c r="L33" s="30"/>
      <c r="M33" s="30">
        <v>4940</v>
      </c>
      <c r="N33" s="30">
        <v>288</v>
      </c>
      <c r="O33" s="28">
        <v>73</v>
      </c>
      <c r="P33" s="28">
        <v>910</v>
      </c>
      <c r="Q33" s="28">
        <v>17000</v>
      </c>
      <c r="R33" s="30"/>
      <c r="S33" s="28"/>
      <c r="T33" s="28">
        <v>330</v>
      </c>
      <c r="U33" s="28"/>
      <c r="V33" s="30"/>
    </row>
    <row r="34" spans="1:22">
      <c r="A34" s="26">
        <v>21</v>
      </c>
      <c r="B34" s="335" t="s">
        <v>36</v>
      </c>
      <c r="C34" s="335"/>
      <c r="D34" s="27">
        <v>8198</v>
      </c>
      <c r="E34" s="24">
        <v>3198</v>
      </c>
      <c r="F34" s="28">
        <v>0</v>
      </c>
      <c r="G34" s="29"/>
      <c r="H34" s="29"/>
      <c r="I34" s="28"/>
      <c r="J34" s="28">
        <v>722</v>
      </c>
      <c r="K34" s="30">
        <v>650</v>
      </c>
      <c r="L34" s="30"/>
      <c r="M34" s="30">
        <v>1140</v>
      </c>
      <c r="N34" s="30">
        <v>72</v>
      </c>
      <c r="O34" s="28">
        <v>6</v>
      </c>
      <c r="P34" s="28">
        <v>108</v>
      </c>
      <c r="Q34" s="28">
        <v>5000</v>
      </c>
      <c r="R34" s="30"/>
      <c r="S34" s="28">
        <v>410</v>
      </c>
      <c r="T34" s="28">
        <v>90</v>
      </c>
      <c r="U34" s="28"/>
      <c r="V34" s="30"/>
    </row>
    <row r="35" spans="1:22">
      <c r="A35" s="26">
        <v>22</v>
      </c>
      <c r="B35" s="335" t="s">
        <v>37</v>
      </c>
      <c r="C35" s="335"/>
      <c r="D35" s="27">
        <v>34848</v>
      </c>
      <c r="E35" s="24">
        <v>14848</v>
      </c>
      <c r="F35" s="28">
        <v>0</v>
      </c>
      <c r="G35" s="29"/>
      <c r="H35" s="29"/>
      <c r="I35" s="28"/>
      <c r="J35" s="28">
        <v>6105</v>
      </c>
      <c r="K35" s="30">
        <v>2970</v>
      </c>
      <c r="L35" s="30"/>
      <c r="M35" s="30">
        <v>5120</v>
      </c>
      <c r="N35" s="30">
        <v>275</v>
      </c>
      <c r="O35" s="28">
        <v>16</v>
      </c>
      <c r="P35" s="28">
        <v>72</v>
      </c>
      <c r="Q35" s="28">
        <v>20000</v>
      </c>
      <c r="R35" s="30"/>
      <c r="S35" s="28"/>
      <c r="T35" s="28">
        <v>290</v>
      </c>
      <c r="U35" s="28"/>
      <c r="V35" s="30"/>
    </row>
    <row r="36" spans="1:22">
      <c r="A36" s="26">
        <v>23</v>
      </c>
      <c r="B36" s="335" t="s">
        <v>38</v>
      </c>
      <c r="C36" s="335"/>
      <c r="D36" s="27">
        <v>105244</v>
      </c>
      <c r="E36" s="24">
        <v>40544</v>
      </c>
      <c r="F36" s="28">
        <v>0</v>
      </c>
      <c r="G36" s="29">
        <v>0</v>
      </c>
      <c r="H36" s="29">
        <v>0</v>
      </c>
      <c r="I36" s="28">
        <v>0</v>
      </c>
      <c r="J36" s="28">
        <v>14736</v>
      </c>
      <c r="K36" s="30">
        <v>2960</v>
      </c>
      <c r="L36" s="30"/>
      <c r="M36" s="30">
        <v>11160</v>
      </c>
      <c r="N36" s="30">
        <v>3256</v>
      </c>
      <c r="O36" s="30">
        <v>545</v>
      </c>
      <c r="P36" s="28">
        <v>1767</v>
      </c>
      <c r="Q36" s="30">
        <v>64700</v>
      </c>
      <c r="R36" s="30"/>
      <c r="S36" s="28">
        <v>1500</v>
      </c>
      <c r="T36" s="30">
        <v>4600</v>
      </c>
      <c r="U36" s="28">
        <v>20</v>
      </c>
      <c r="V36" s="30"/>
    </row>
    <row r="37" spans="1:22">
      <c r="A37" s="26">
        <v>24</v>
      </c>
      <c r="B37" s="335" t="s">
        <v>39</v>
      </c>
      <c r="C37" s="335"/>
      <c r="D37" s="27">
        <v>11100</v>
      </c>
      <c r="E37" s="24">
        <v>5800</v>
      </c>
      <c r="F37" s="28">
        <v>0</v>
      </c>
      <c r="G37" s="29">
        <v>0</v>
      </c>
      <c r="H37" s="29">
        <v>0</v>
      </c>
      <c r="I37" s="28">
        <v>0</v>
      </c>
      <c r="J37" s="28">
        <v>1800</v>
      </c>
      <c r="K37" s="30">
        <v>260</v>
      </c>
      <c r="L37" s="30"/>
      <c r="M37" s="30">
        <v>1210</v>
      </c>
      <c r="N37" s="30">
        <v>1555</v>
      </c>
      <c r="O37" s="30">
        <v>15</v>
      </c>
      <c r="P37" s="28">
        <v>60</v>
      </c>
      <c r="Q37" s="30">
        <v>5300</v>
      </c>
      <c r="R37" s="30"/>
      <c r="S37" s="28">
        <v>500</v>
      </c>
      <c r="T37" s="30">
        <v>390</v>
      </c>
      <c r="U37" s="28">
        <v>10</v>
      </c>
      <c r="V37" s="30"/>
    </row>
    <row r="38" spans="1:22">
      <c r="A38" s="26">
        <v>25</v>
      </c>
      <c r="B38" s="335" t="s">
        <v>40</v>
      </c>
      <c r="C38" s="335"/>
      <c r="D38" s="27">
        <v>14113</v>
      </c>
      <c r="E38" s="24">
        <v>6913</v>
      </c>
      <c r="F38" s="28">
        <v>0</v>
      </c>
      <c r="G38" s="29">
        <v>0</v>
      </c>
      <c r="H38" s="29">
        <v>0</v>
      </c>
      <c r="I38" s="28">
        <v>0</v>
      </c>
      <c r="J38" s="28">
        <v>1392</v>
      </c>
      <c r="K38" s="30">
        <v>735</v>
      </c>
      <c r="L38" s="30"/>
      <c r="M38" s="30">
        <v>3530</v>
      </c>
      <c r="N38" s="30">
        <v>197</v>
      </c>
      <c r="O38" s="30">
        <v>64</v>
      </c>
      <c r="P38" s="28">
        <v>45</v>
      </c>
      <c r="Q38" s="30">
        <v>7200</v>
      </c>
      <c r="R38" s="30"/>
      <c r="S38" s="28">
        <v>0</v>
      </c>
      <c r="T38" s="30">
        <v>930</v>
      </c>
      <c r="U38" s="28">
        <v>20</v>
      </c>
      <c r="V38" s="30"/>
    </row>
    <row r="39" spans="1:22">
      <c r="A39" s="26">
        <v>26</v>
      </c>
      <c r="B39" s="335" t="s">
        <v>41</v>
      </c>
      <c r="C39" s="335"/>
      <c r="D39" s="27">
        <v>17612</v>
      </c>
      <c r="E39" s="24">
        <v>9212</v>
      </c>
      <c r="F39" s="28">
        <v>0</v>
      </c>
      <c r="G39" s="29">
        <v>0</v>
      </c>
      <c r="H39" s="29">
        <v>0</v>
      </c>
      <c r="I39" s="28">
        <v>0</v>
      </c>
      <c r="J39" s="28">
        <v>3528</v>
      </c>
      <c r="K39" s="30">
        <v>470</v>
      </c>
      <c r="L39" s="30"/>
      <c r="M39" s="30">
        <v>3330</v>
      </c>
      <c r="N39" s="30">
        <v>1128</v>
      </c>
      <c r="O39" s="30">
        <v>31</v>
      </c>
      <c r="P39" s="28">
        <v>40</v>
      </c>
      <c r="Q39" s="30">
        <v>8400</v>
      </c>
      <c r="R39" s="30"/>
      <c r="S39" s="28">
        <v>0</v>
      </c>
      <c r="T39" s="30">
        <v>670</v>
      </c>
      <c r="U39" s="28">
        <v>15</v>
      </c>
      <c r="V39" s="30"/>
    </row>
    <row r="40" spans="1:22">
      <c r="A40" s="26">
        <v>27</v>
      </c>
      <c r="B40" s="335" t="s">
        <v>42</v>
      </c>
      <c r="C40" s="335"/>
      <c r="D40" s="27">
        <v>16602</v>
      </c>
      <c r="E40" s="24">
        <v>5802</v>
      </c>
      <c r="F40" s="28">
        <v>0</v>
      </c>
      <c r="G40" s="29">
        <v>0</v>
      </c>
      <c r="H40" s="29">
        <v>0</v>
      </c>
      <c r="I40" s="28">
        <v>0</v>
      </c>
      <c r="J40" s="28">
        <v>1042</v>
      </c>
      <c r="K40" s="30">
        <v>595</v>
      </c>
      <c r="L40" s="30"/>
      <c r="M40" s="30">
        <v>2010</v>
      </c>
      <c r="N40" s="30">
        <v>167</v>
      </c>
      <c r="O40" s="30">
        <v>55</v>
      </c>
      <c r="P40" s="28">
        <v>38</v>
      </c>
      <c r="Q40" s="30">
        <v>10800</v>
      </c>
      <c r="R40" s="30"/>
      <c r="S40" s="28">
        <v>1000</v>
      </c>
      <c r="T40" s="30">
        <v>880</v>
      </c>
      <c r="U40" s="28">
        <v>15</v>
      </c>
      <c r="V40" s="30"/>
    </row>
    <row r="41" spans="1:22">
      <c r="A41" s="26">
        <v>28</v>
      </c>
      <c r="B41" s="335" t="s">
        <v>43</v>
      </c>
      <c r="C41" s="335"/>
      <c r="D41" s="27">
        <v>35229</v>
      </c>
      <c r="E41" s="24">
        <v>11629</v>
      </c>
      <c r="F41" s="28">
        <v>0</v>
      </c>
      <c r="G41" s="29">
        <v>0</v>
      </c>
      <c r="H41" s="29">
        <v>0</v>
      </c>
      <c r="I41" s="28">
        <v>0</v>
      </c>
      <c r="J41" s="28">
        <v>2502</v>
      </c>
      <c r="K41" s="30">
        <v>980</v>
      </c>
      <c r="L41" s="30"/>
      <c r="M41" s="30">
        <v>4760</v>
      </c>
      <c r="N41" s="30">
        <v>1697</v>
      </c>
      <c r="O41" s="30">
        <v>90</v>
      </c>
      <c r="P41" s="28">
        <v>50</v>
      </c>
      <c r="Q41" s="30">
        <v>23600</v>
      </c>
      <c r="R41" s="30"/>
      <c r="S41" s="28">
        <v>1000</v>
      </c>
      <c r="T41" s="30">
        <v>530</v>
      </c>
      <c r="U41" s="28">
        <v>20</v>
      </c>
      <c r="V41" s="30"/>
    </row>
    <row r="42" spans="1:22">
      <c r="A42" s="26">
        <v>29</v>
      </c>
      <c r="B42" s="335" t="s">
        <v>63</v>
      </c>
      <c r="C42" s="335"/>
      <c r="D42" s="27">
        <v>32715</v>
      </c>
      <c r="E42" s="24">
        <v>23115</v>
      </c>
      <c r="F42" s="31">
        <v>30</v>
      </c>
      <c r="G42" s="32">
        <v>30</v>
      </c>
      <c r="H42" s="32">
        <v>0</v>
      </c>
      <c r="I42" s="33">
        <v>0</v>
      </c>
      <c r="J42" s="33">
        <v>9629</v>
      </c>
      <c r="K42" s="33">
        <v>2845</v>
      </c>
      <c r="L42" s="33">
        <v>0</v>
      </c>
      <c r="M42" s="33">
        <v>9090</v>
      </c>
      <c r="N42" s="33">
        <v>700</v>
      </c>
      <c r="O42" s="33">
        <v>101</v>
      </c>
      <c r="P42" s="33">
        <v>100</v>
      </c>
      <c r="Q42" s="33">
        <v>9600</v>
      </c>
      <c r="R42" s="33">
        <v>0</v>
      </c>
      <c r="S42" s="33">
        <v>0</v>
      </c>
      <c r="T42" s="33">
        <v>610</v>
      </c>
      <c r="U42" s="33">
        <v>10</v>
      </c>
      <c r="V42" s="33"/>
    </row>
    <row r="43" spans="1:22">
      <c r="A43" s="26">
        <v>30</v>
      </c>
      <c r="B43" s="335" t="s">
        <v>64</v>
      </c>
      <c r="C43" s="335"/>
      <c r="D43" s="27">
        <v>6612</v>
      </c>
      <c r="E43" s="24">
        <v>4812</v>
      </c>
      <c r="F43" s="28">
        <v>0</v>
      </c>
      <c r="G43" s="29">
        <v>0</v>
      </c>
      <c r="H43" s="29">
        <v>0</v>
      </c>
      <c r="I43" s="30">
        <v>0</v>
      </c>
      <c r="J43" s="33">
        <v>1857</v>
      </c>
      <c r="K43" s="30">
        <v>230</v>
      </c>
      <c r="L43" s="30">
        <v>0</v>
      </c>
      <c r="M43" s="30">
        <v>1995</v>
      </c>
      <c r="N43" s="30">
        <v>115</v>
      </c>
      <c r="O43" s="30">
        <v>0</v>
      </c>
      <c r="P43" s="30">
        <v>350</v>
      </c>
      <c r="Q43" s="30">
        <v>1800</v>
      </c>
      <c r="R43" s="30">
        <v>0</v>
      </c>
      <c r="S43" s="30">
        <v>0</v>
      </c>
      <c r="T43" s="30">
        <v>225</v>
      </c>
      <c r="U43" s="30">
        <v>40</v>
      </c>
      <c r="V43" s="30"/>
    </row>
    <row r="44" spans="1:22">
      <c r="A44" s="26">
        <v>31</v>
      </c>
      <c r="B44" s="335" t="s">
        <v>65</v>
      </c>
      <c r="C44" s="335"/>
      <c r="D44" s="27">
        <v>5278</v>
      </c>
      <c r="E44" s="24">
        <v>1478</v>
      </c>
      <c r="F44" s="28">
        <v>0</v>
      </c>
      <c r="G44" s="29">
        <v>0</v>
      </c>
      <c r="H44" s="29">
        <v>0</v>
      </c>
      <c r="I44" s="30">
        <v>0</v>
      </c>
      <c r="J44" s="33">
        <v>198</v>
      </c>
      <c r="K44" s="30">
        <v>195</v>
      </c>
      <c r="L44" s="30">
        <v>0</v>
      </c>
      <c r="M44" s="30">
        <v>765</v>
      </c>
      <c r="N44" s="30">
        <v>90</v>
      </c>
      <c r="O44" s="30">
        <v>0</v>
      </c>
      <c r="P44" s="30">
        <v>50</v>
      </c>
      <c r="Q44" s="30">
        <v>3800</v>
      </c>
      <c r="R44" s="30">
        <v>0</v>
      </c>
      <c r="S44" s="30">
        <v>0</v>
      </c>
      <c r="T44" s="30">
        <v>160</v>
      </c>
      <c r="U44" s="30">
        <v>20</v>
      </c>
      <c r="V44" s="30"/>
    </row>
    <row r="45" spans="1:22">
      <c r="A45" s="26">
        <v>32</v>
      </c>
      <c r="B45" s="335" t="s">
        <v>66</v>
      </c>
      <c r="C45" s="335"/>
      <c r="D45" s="27">
        <v>9308</v>
      </c>
      <c r="E45" s="24">
        <v>8408</v>
      </c>
      <c r="F45" s="28">
        <v>0</v>
      </c>
      <c r="G45" s="29">
        <v>0</v>
      </c>
      <c r="H45" s="29">
        <v>0</v>
      </c>
      <c r="I45" s="30">
        <v>0</v>
      </c>
      <c r="J45" s="33">
        <v>230</v>
      </c>
      <c r="K45" s="30">
        <v>180</v>
      </c>
      <c r="L45" s="30">
        <v>0</v>
      </c>
      <c r="M45" s="30">
        <v>660</v>
      </c>
      <c r="N45" s="30">
        <v>87</v>
      </c>
      <c r="O45" s="30">
        <v>3</v>
      </c>
      <c r="P45" s="30">
        <v>1550</v>
      </c>
      <c r="Q45" s="30">
        <v>900</v>
      </c>
      <c r="R45" s="30">
        <v>0</v>
      </c>
      <c r="S45" s="30">
        <v>5463</v>
      </c>
      <c r="T45" s="30">
        <v>220</v>
      </c>
      <c r="U45" s="30">
        <v>15</v>
      </c>
      <c r="V45" s="30"/>
    </row>
    <row r="46" spans="1:22">
      <c r="A46" s="26">
        <v>33</v>
      </c>
      <c r="B46" s="335" t="s">
        <v>67</v>
      </c>
      <c r="C46" s="335"/>
      <c r="D46" s="27">
        <v>6755</v>
      </c>
      <c r="E46" s="24">
        <v>4755</v>
      </c>
      <c r="F46" s="28">
        <v>0</v>
      </c>
      <c r="G46" s="29">
        <v>0</v>
      </c>
      <c r="H46" s="29">
        <v>0</v>
      </c>
      <c r="I46" s="30">
        <v>0</v>
      </c>
      <c r="J46" s="33">
        <v>1915</v>
      </c>
      <c r="K46" s="30">
        <v>300</v>
      </c>
      <c r="L46" s="30">
        <v>0</v>
      </c>
      <c r="M46" s="30">
        <v>1550</v>
      </c>
      <c r="N46" s="30">
        <v>440</v>
      </c>
      <c r="O46" s="30">
        <v>3</v>
      </c>
      <c r="P46" s="30">
        <v>100</v>
      </c>
      <c r="Q46" s="30">
        <v>2000</v>
      </c>
      <c r="R46" s="30">
        <v>0</v>
      </c>
      <c r="S46" s="30">
        <v>112</v>
      </c>
      <c r="T46" s="30">
        <v>330</v>
      </c>
      <c r="U46" s="30">
        <v>5</v>
      </c>
      <c r="V46" s="30"/>
    </row>
    <row r="47" spans="1:22">
      <c r="A47" s="26">
        <v>34</v>
      </c>
      <c r="B47" s="335" t="s">
        <v>68</v>
      </c>
      <c r="C47" s="335"/>
      <c r="D47" s="27">
        <v>5223</v>
      </c>
      <c r="E47" s="24">
        <v>4223</v>
      </c>
      <c r="F47" s="28">
        <v>0</v>
      </c>
      <c r="G47" s="29">
        <v>0</v>
      </c>
      <c r="H47" s="29">
        <v>0</v>
      </c>
      <c r="I47" s="30">
        <v>0</v>
      </c>
      <c r="J47" s="33">
        <v>1023</v>
      </c>
      <c r="K47" s="30">
        <v>200</v>
      </c>
      <c r="L47" s="30">
        <v>0</v>
      </c>
      <c r="M47" s="30">
        <v>1580</v>
      </c>
      <c r="N47" s="30">
        <v>292</v>
      </c>
      <c r="O47" s="30">
        <v>3</v>
      </c>
      <c r="P47" s="30">
        <v>50</v>
      </c>
      <c r="Q47" s="30">
        <v>1000</v>
      </c>
      <c r="R47" s="30">
        <v>0</v>
      </c>
      <c r="S47" s="30">
        <v>725</v>
      </c>
      <c r="T47" s="30">
        <v>345</v>
      </c>
      <c r="U47" s="30">
        <v>5</v>
      </c>
      <c r="V47" s="30"/>
    </row>
    <row r="48" spans="1:22">
      <c r="A48" s="26">
        <v>35</v>
      </c>
      <c r="B48" s="335" t="s">
        <v>69</v>
      </c>
      <c r="C48" s="335"/>
      <c r="D48" s="27">
        <v>3079</v>
      </c>
      <c r="E48" s="24">
        <v>2179</v>
      </c>
      <c r="F48" s="28">
        <v>0</v>
      </c>
      <c r="G48" s="29">
        <v>0</v>
      </c>
      <c r="H48" s="29">
        <v>0</v>
      </c>
      <c r="I48" s="30">
        <v>0</v>
      </c>
      <c r="J48" s="33">
        <v>148</v>
      </c>
      <c r="K48" s="30">
        <v>50</v>
      </c>
      <c r="L48" s="30">
        <v>0</v>
      </c>
      <c r="M48" s="30">
        <v>1360</v>
      </c>
      <c r="N48" s="30">
        <v>56</v>
      </c>
      <c r="O48" s="30">
        <v>0</v>
      </c>
      <c r="P48" s="30">
        <v>450</v>
      </c>
      <c r="Q48" s="30">
        <v>900</v>
      </c>
      <c r="R48" s="30">
        <v>0</v>
      </c>
      <c r="S48" s="30">
        <v>0</v>
      </c>
      <c r="T48" s="30">
        <v>110</v>
      </c>
      <c r="U48" s="30">
        <v>5</v>
      </c>
      <c r="V48" s="30"/>
    </row>
    <row r="49" spans="1:22">
      <c r="A49" s="26">
        <v>36</v>
      </c>
      <c r="B49" s="335" t="s">
        <v>60</v>
      </c>
      <c r="C49" s="335"/>
      <c r="D49" s="27">
        <v>10579</v>
      </c>
      <c r="E49" s="24">
        <v>7179</v>
      </c>
      <c r="F49" s="28">
        <v>0</v>
      </c>
      <c r="G49" s="29"/>
      <c r="H49" s="29"/>
      <c r="I49" s="30"/>
      <c r="J49" s="30">
        <v>2452</v>
      </c>
      <c r="K49" s="30">
        <v>432</v>
      </c>
      <c r="L49" s="30">
        <v>0</v>
      </c>
      <c r="M49" s="30">
        <v>2730</v>
      </c>
      <c r="N49" s="30">
        <v>275</v>
      </c>
      <c r="O49" s="30">
        <v>90</v>
      </c>
      <c r="P49" s="30">
        <v>130</v>
      </c>
      <c r="Q49" s="30">
        <v>3400</v>
      </c>
      <c r="R49" s="30">
        <v>0</v>
      </c>
      <c r="S49" s="30">
        <v>960</v>
      </c>
      <c r="T49" s="30">
        <v>105</v>
      </c>
      <c r="U49" s="30">
        <v>5</v>
      </c>
      <c r="V49" s="30">
        <v>0</v>
      </c>
    </row>
    <row r="50" spans="1:22">
      <c r="A50" s="26">
        <v>37</v>
      </c>
      <c r="B50" s="335" t="s">
        <v>61</v>
      </c>
      <c r="C50" s="335"/>
      <c r="D50" s="27">
        <v>3046</v>
      </c>
      <c r="E50" s="24">
        <v>1146</v>
      </c>
      <c r="F50" s="28">
        <v>0</v>
      </c>
      <c r="G50" s="29"/>
      <c r="H50" s="29"/>
      <c r="I50" s="30"/>
      <c r="J50" s="30">
        <v>318</v>
      </c>
      <c r="K50" s="30">
        <v>176</v>
      </c>
      <c r="L50" s="30">
        <v>0</v>
      </c>
      <c r="M50" s="30">
        <v>510</v>
      </c>
      <c r="N50" s="30">
        <v>75</v>
      </c>
      <c r="O50" s="30">
        <v>0</v>
      </c>
      <c r="P50" s="30">
        <v>0</v>
      </c>
      <c r="Q50" s="30">
        <v>1900</v>
      </c>
      <c r="R50" s="30">
        <v>0</v>
      </c>
      <c r="S50" s="30">
        <v>40</v>
      </c>
      <c r="T50" s="30">
        <v>20</v>
      </c>
      <c r="U50" s="30">
        <v>7</v>
      </c>
      <c r="V50" s="30">
        <v>0</v>
      </c>
    </row>
    <row r="51" spans="1:22">
      <c r="A51" s="26">
        <v>38</v>
      </c>
      <c r="B51" s="335" t="s">
        <v>62</v>
      </c>
      <c r="C51" s="335"/>
      <c r="D51" s="27">
        <v>10445</v>
      </c>
      <c r="E51" s="24">
        <v>5745</v>
      </c>
      <c r="F51" s="28">
        <v>0</v>
      </c>
      <c r="G51" s="29"/>
      <c r="H51" s="29"/>
      <c r="I51" s="30"/>
      <c r="J51" s="30">
        <v>3530</v>
      </c>
      <c r="K51" s="30">
        <v>192</v>
      </c>
      <c r="L51" s="30">
        <v>0</v>
      </c>
      <c r="M51" s="30">
        <v>1260</v>
      </c>
      <c r="N51" s="30">
        <v>650</v>
      </c>
      <c r="O51" s="30">
        <v>10</v>
      </c>
      <c r="P51" s="30">
        <v>70</v>
      </c>
      <c r="Q51" s="30">
        <v>4700</v>
      </c>
      <c r="R51" s="30">
        <v>0</v>
      </c>
      <c r="S51" s="30">
        <v>0</v>
      </c>
      <c r="T51" s="30">
        <v>25</v>
      </c>
      <c r="U51" s="30">
        <v>8</v>
      </c>
      <c r="V51" s="30">
        <v>0</v>
      </c>
    </row>
    <row r="52" spans="1:22">
      <c r="A52" s="26">
        <v>39</v>
      </c>
      <c r="B52" s="335" t="s">
        <v>8</v>
      </c>
      <c r="C52" s="335"/>
      <c r="D52" s="27">
        <v>115385</v>
      </c>
      <c r="E52" s="24">
        <v>61185</v>
      </c>
      <c r="F52" s="34"/>
      <c r="G52" s="35"/>
      <c r="H52" s="35"/>
      <c r="I52" s="36"/>
      <c r="J52" s="36">
        <v>29554</v>
      </c>
      <c r="K52" s="36">
        <v>7668</v>
      </c>
      <c r="L52" s="36">
        <v>0</v>
      </c>
      <c r="M52" s="36">
        <v>12624</v>
      </c>
      <c r="N52" s="36">
        <v>1000</v>
      </c>
      <c r="O52" s="36">
        <v>453</v>
      </c>
      <c r="P52" s="36">
        <v>2564</v>
      </c>
      <c r="Q52" s="36">
        <v>54200</v>
      </c>
      <c r="R52" s="36">
        <v>0</v>
      </c>
      <c r="S52" s="36">
        <v>6660</v>
      </c>
      <c r="T52" s="37">
        <v>350</v>
      </c>
      <c r="U52" s="37">
        <v>312</v>
      </c>
      <c r="V52" s="36">
        <v>0</v>
      </c>
    </row>
    <row r="53" spans="1:22">
      <c r="A53" s="26">
        <v>40</v>
      </c>
      <c r="B53" s="335" t="s">
        <v>11</v>
      </c>
      <c r="C53" s="335"/>
      <c r="D53" s="27">
        <v>98275</v>
      </c>
      <c r="E53" s="24">
        <v>85575</v>
      </c>
      <c r="F53" s="34">
        <v>1500</v>
      </c>
      <c r="G53" s="35">
        <v>1000</v>
      </c>
      <c r="H53" s="35">
        <v>500</v>
      </c>
      <c r="I53" s="36">
        <v>10000</v>
      </c>
      <c r="J53" s="37">
        <v>44690</v>
      </c>
      <c r="K53" s="36">
        <v>7500</v>
      </c>
      <c r="L53" s="36"/>
      <c r="M53" s="37">
        <v>10550</v>
      </c>
      <c r="N53" s="37">
        <v>1250</v>
      </c>
      <c r="O53" s="37">
        <v>195</v>
      </c>
      <c r="P53" s="37">
        <v>1500</v>
      </c>
      <c r="Q53" s="37">
        <v>12700</v>
      </c>
      <c r="R53" s="36"/>
      <c r="S53" s="37">
        <v>8000</v>
      </c>
      <c r="T53" s="37">
        <v>60</v>
      </c>
      <c r="U53" s="37">
        <v>330</v>
      </c>
      <c r="V53" s="36"/>
    </row>
    <row r="54" spans="1:22">
      <c r="A54" s="26">
        <v>41</v>
      </c>
      <c r="B54" s="335" t="s">
        <v>10</v>
      </c>
      <c r="C54" s="335"/>
      <c r="D54" s="27">
        <v>68760</v>
      </c>
      <c r="E54" s="24">
        <v>57060</v>
      </c>
      <c r="F54" s="34">
        <v>1500</v>
      </c>
      <c r="G54" s="35">
        <v>1000</v>
      </c>
      <c r="H54" s="35">
        <v>500</v>
      </c>
      <c r="I54" s="36">
        <v>10000</v>
      </c>
      <c r="J54" s="37">
        <v>21390</v>
      </c>
      <c r="K54" s="36">
        <v>7500</v>
      </c>
      <c r="L54" s="36"/>
      <c r="M54" s="37">
        <v>10430</v>
      </c>
      <c r="N54" s="37">
        <v>1200</v>
      </c>
      <c r="O54" s="37">
        <v>110</v>
      </c>
      <c r="P54" s="37">
        <v>1000</v>
      </c>
      <c r="Q54" s="37">
        <v>11700</v>
      </c>
      <c r="R54" s="36"/>
      <c r="S54" s="37">
        <v>3100</v>
      </c>
      <c r="T54" s="37">
        <v>620</v>
      </c>
      <c r="U54" s="37">
        <v>210</v>
      </c>
      <c r="V54" s="36"/>
    </row>
    <row r="55" spans="1:22">
      <c r="A55" s="26">
        <v>42</v>
      </c>
      <c r="B55" s="335" t="s">
        <v>9</v>
      </c>
      <c r="C55" s="335"/>
      <c r="D55" s="27">
        <v>35200</v>
      </c>
      <c r="E55" s="24">
        <v>7300</v>
      </c>
      <c r="F55" s="34"/>
      <c r="G55" s="35"/>
      <c r="H55" s="35"/>
      <c r="I55" s="36"/>
      <c r="J55" s="37">
        <v>946</v>
      </c>
      <c r="K55" s="36">
        <v>2542</v>
      </c>
      <c r="L55" s="36">
        <v>0</v>
      </c>
      <c r="M55" s="37">
        <v>3576</v>
      </c>
      <c r="N55" s="37">
        <v>100</v>
      </c>
      <c r="O55" s="37">
        <v>52</v>
      </c>
      <c r="P55" s="36">
        <v>16</v>
      </c>
      <c r="Q55" s="37">
        <v>27900</v>
      </c>
      <c r="R55" s="36">
        <v>0</v>
      </c>
      <c r="S55" s="36">
        <v>-60</v>
      </c>
      <c r="T55" s="37">
        <v>40</v>
      </c>
      <c r="U55" s="37">
        <v>88</v>
      </c>
      <c r="V55" s="36">
        <v>0</v>
      </c>
    </row>
    <row r="56" spans="1:22">
      <c r="A56" s="26">
        <v>43</v>
      </c>
      <c r="B56" s="335" t="s">
        <v>16</v>
      </c>
      <c r="C56" s="335"/>
      <c r="D56" s="27">
        <v>30942</v>
      </c>
      <c r="E56" s="24">
        <v>18642</v>
      </c>
      <c r="F56" s="34"/>
      <c r="G56" s="35"/>
      <c r="H56" s="35"/>
      <c r="I56" s="36"/>
      <c r="J56" s="38">
        <v>11225</v>
      </c>
      <c r="K56" s="38">
        <v>1370</v>
      </c>
      <c r="L56" s="36"/>
      <c r="M56" s="38">
        <v>3500</v>
      </c>
      <c r="N56" s="38">
        <v>500</v>
      </c>
      <c r="O56" s="38">
        <v>22</v>
      </c>
      <c r="P56" s="38">
        <v>290</v>
      </c>
      <c r="Q56" s="38">
        <v>12300</v>
      </c>
      <c r="R56" s="36"/>
      <c r="S56" s="38">
        <v>1600</v>
      </c>
      <c r="T56" s="36">
        <v>50</v>
      </c>
      <c r="U56" s="38">
        <v>85</v>
      </c>
      <c r="V56" s="36"/>
    </row>
    <row r="57" spans="1:22">
      <c r="A57" s="26">
        <v>44</v>
      </c>
      <c r="B57" s="335" t="s">
        <v>17</v>
      </c>
      <c r="C57" s="335"/>
      <c r="D57" s="27">
        <v>30660</v>
      </c>
      <c r="E57" s="24">
        <v>9060</v>
      </c>
      <c r="F57" s="34"/>
      <c r="G57" s="35"/>
      <c r="H57" s="35"/>
      <c r="I57" s="36"/>
      <c r="J57" s="38">
        <v>1960</v>
      </c>
      <c r="K57" s="38">
        <v>2510</v>
      </c>
      <c r="L57" s="36"/>
      <c r="M57" s="38">
        <v>3910</v>
      </c>
      <c r="N57" s="38">
        <v>300</v>
      </c>
      <c r="O57" s="38">
        <v>35</v>
      </c>
      <c r="P57" s="38">
        <v>80</v>
      </c>
      <c r="Q57" s="38">
        <v>21600</v>
      </c>
      <c r="R57" s="36"/>
      <c r="S57" s="36"/>
      <c r="T57" s="36">
        <v>120</v>
      </c>
      <c r="U57" s="38">
        <v>145</v>
      </c>
      <c r="V57" s="36"/>
    </row>
    <row r="58" spans="1:22">
      <c r="A58" s="26">
        <v>45</v>
      </c>
      <c r="B58" s="335" t="s">
        <v>20</v>
      </c>
      <c r="C58" s="335"/>
      <c r="D58" s="27">
        <v>27390</v>
      </c>
      <c r="E58" s="24">
        <v>10390</v>
      </c>
      <c r="F58" s="39"/>
      <c r="G58" s="35"/>
      <c r="H58" s="35"/>
      <c r="I58" s="40"/>
      <c r="J58" s="38">
        <v>4610</v>
      </c>
      <c r="K58" s="38">
        <v>1380</v>
      </c>
      <c r="L58" s="40"/>
      <c r="M58" s="38">
        <v>3700</v>
      </c>
      <c r="N58" s="38">
        <v>300</v>
      </c>
      <c r="O58" s="38">
        <v>15</v>
      </c>
      <c r="P58" s="38">
        <v>40</v>
      </c>
      <c r="Q58" s="38">
        <v>17000</v>
      </c>
      <c r="R58" s="40"/>
      <c r="S58" s="38">
        <v>200</v>
      </c>
      <c r="T58" s="36">
        <v>40</v>
      </c>
      <c r="U58" s="38">
        <v>105</v>
      </c>
      <c r="V58" s="40"/>
    </row>
    <row r="59" spans="1:22">
      <c r="A59" s="26">
        <v>46</v>
      </c>
      <c r="B59" s="335" t="s">
        <v>18</v>
      </c>
      <c r="C59" s="335"/>
      <c r="D59" s="27">
        <v>53518</v>
      </c>
      <c r="E59" s="24">
        <v>17018</v>
      </c>
      <c r="F59" s="39"/>
      <c r="G59" s="35"/>
      <c r="H59" s="35"/>
      <c r="I59" s="40"/>
      <c r="J59" s="37">
        <v>8630</v>
      </c>
      <c r="K59" s="40">
        <v>940</v>
      </c>
      <c r="L59" s="40">
        <v>0</v>
      </c>
      <c r="M59" s="40">
        <v>2570</v>
      </c>
      <c r="N59" s="40">
        <v>1500</v>
      </c>
      <c r="O59" s="40">
        <v>18</v>
      </c>
      <c r="P59" s="40">
        <v>1200</v>
      </c>
      <c r="Q59" s="40">
        <v>36500</v>
      </c>
      <c r="R59" s="40">
        <v>0</v>
      </c>
      <c r="S59" s="40">
        <v>2100</v>
      </c>
      <c r="T59" s="36">
        <v>100</v>
      </c>
      <c r="U59" s="40">
        <v>-40</v>
      </c>
      <c r="V59" s="40">
        <v>0</v>
      </c>
    </row>
    <row r="60" spans="1:22">
      <c r="A60" s="26">
        <v>47</v>
      </c>
      <c r="B60" s="335" t="s">
        <v>114</v>
      </c>
      <c r="C60" s="335"/>
      <c r="D60" s="27">
        <v>12900</v>
      </c>
      <c r="E60" s="24">
        <v>10700</v>
      </c>
      <c r="F60" s="39"/>
      <c r="G60" s="35"/>
      <c r="H60" s="35"/>
      <c r="I60" s="40"/>
      <c r="J60" s="38">
        <v>5000</v>
      </c>
      <c r="K60" s="38">
        <v>820</v>
      </c>
      <c r="L60" s="40"/>
      <c r="M60" s="38">
        <v>3355</v>
      </c>
      <c r="N60" s="38">
        <v>500</v>
      </c>
      <c r="O60" s="40"/>
      <c r="P60" s="38">
        <v>600</v>
      </c>
      <c r="Q60" s="38">
        <v>2200</v>
      </c>
      <c r="R60" s="40"/>
      <c r="S60" s="38">
        <v>400</v>
      </c>
      <c r="T60" s="36">
        <v>0</v>
      </c>
      <c r="U60" s="38">
        <v>25</v>
      </c>
      <c r="V60" s="40"/>
    </row>
    <row r="61" spans="1:22">
      <c r="A61" s="26">
        <v>48</v>
      </c>
      <c r="B61" s="335" t="s">
        <v>19</v>
      </c>
      <c r="C61" s="335"/>
      <c r="D61" s="27">
        <v>10930</v>
      </c>
      <c r="E61" s="24">
        <v>8030</v>
      </c>
      <c r="F61" s="39"/>
      <c r="G61" s="35"/>
      <c r="H61" s="35"/>
      <c r="I61" s="40"/>
      <c r="J61" s="38">
        <v>2730</v>
      </c>
      <c r="K61" s="38">
        <v>1090</v>
      </c>
      <c r="L61" s="40"/>
      <c r="M61" s="38">
        <v>3470</v>
      </c>
      <c r="N61" s="38">
        <v>500</v>
      </c>
      <c r="O61" s="40"/>
      <c r="P61" s="38">
        <v>210</v>
      </c>
      <c r="Q61" s="38">
        <v>2900</v>
      </c>
      <c r="R61" s="40"/>
      <c r="S61" s="40"/>
      <c r="T61" s="36">
        <v>0</v>
      </c>
      <c r="U61" s="38">
        <v>30</v>
      </c>
      <c r="V61" s="40"/>
    </row>
    <row r="62" spans="1:22">
      <c r="A62" s="26">
        <v>49</v>
      </c>
      <c r="B62" s="335" t="s">
        <v>22</v>
      </c>
      <c r="C62" s="335"/>
      <c r="D62" s="27">
        <v>5820</v>
      </c>
      <c r="E62" s="24">
        <v>4820</v>
      </c>
      <c r="F62" s="39"/>
      <c r="G62" s="35"/>
      <c r="H62" s="35"/>
      <c r="I62" s="40"/>
      <c r="J62" s="38">
        <v>265</v>
      </c>
      <c r="K62" s="38">
        <v>680</v>
      </c>
      <c r="L62" s="40"/>
      <c r="M62" s="38">
        <v>3315</v>
      </c>
      <c r="N62" s="38">
        <v>50</v>
      </c>
      <c r="O62" s="40"/>
      <c r="P62" s="38">
        <v>500</v>
      </c>
      <c r="Q62" s="38">
        <v>1000</v>
      </c>
      <c r="R62" s="40"/>
      <c r="S62" s="40"/>
      <c r="T62" s="36">
        <v>0</v>
      </c>
      <c r="U62" s="38">
        <v>10</v>
      </c>
      <c r="V62" s="40"/>
    </row>
    <row r="63" spans="1:22">
      <c r="A63" s="26">
        <v>50</v>
      </c>
      <c r="B63" s="335" t="s">
        <v>12</v>
      </c>
      <c r="C63" s="335"/>
      <c r="D63" s="27">
        <v>93821</v>
      </c>
      <c r="E63" s="24">
        <v>32821</v>
      </c>
      <c r="F63" s="28">
        <v>0</v>
      </c>
      <c r="G63" s="29">
        <v>0</v>
      </c>
      <c r="H63" s="29">
        <v>0</v>
      </c>
      <c r="I63" s="28">
        <v>0</v>
      </c>
      <c r="J63" s="28">
        <v>9586</v>
      </c>
      <c r="K63" s="28">
        <v>3580</v>
      </c>
      <c r="L63" s="28">
        <v>0</v>
      </c>
      <c r="M63" s="28">
        <v>11530</v>
      </c>
      <c r="N63" s="28">
        <v>1745</v>
      </c>
      <c r="O63" s="28">
        <v>1265</v>
      </c>
      <c r="P63" s="28">
        <v>1950</v>
      </c>
      <c r="Q63" s="28">
        <v>61000</v>
      </c>
      <c r="R63" s="28">
        <v>0</v>
      </c>
      <c r="S63" s="28">
        <v>0</v>
      </c>
      <c r="T63" s="28">
        <v>3110</v>
      </c>
      <c r="U63" s="28">
        <v>55</v>
      </c>
      <c r="V63" s="28">
        <v>0</v>
      </c>
    </row>
    <row r="64" spans="1:22">
      <c r="A64" s="26">
        <v>51</v>
      </c>
      <c r="B64" s="335" t="s">
        <v>14</v>
      </c>
      <c r="C64" s="335"/>
      <c r="D64" s="27">
        <v>49148</v>
      </c>
      <c r="E64" s="24">
        <v>29148</v>
      </c>
      <c r="F64" s="28">
        <v>100</v>
      </c>
      <c r="G64" s="29"/>
      <c r="H64" s="29">
        <v>100</v>
      </c>
      <c r="I64" s="28"/>
      <c r="J64" s="28">
        <v>8520</v>
      </c>
      <c r="K64" s="28">
        <v>2500</v>
      </c>
      <c r="L64" s="28"/>
      <c r="M64" s="28">
        <v>10190</v>
      </c>
      <c r="N64" s="28">
        <v>768</v>
      </c>
      <c r="O64" s="28">
        <v>955</v>
      </c>
      <c r="P64" s="28">
        <v>3200</v>
      </c>
      <c r="Q64" s="28">
        <v>20000</v>
      </c>
      <c r="R64" s="28"/>
      <c r="S64" s="28"/>
      <c r="T64" s="28">
        <v>2890</v>
      </c>
      <c r="U64" s="28">
        <v>25</v>
      </c>
      <c r="V64" s="28"/>
    </row>
    <row r="65" spans="1:22">
      <c r="A65" s="26">
        <v>52</v>
      </c>
      <c r="B65" s="335" t="s">
        <v>115</v>
      </c>
      <c r="C65" s="335"/>
      <c r="D65" s="27">
        <v>56760</v>
      </c>
      <c r="E65" s="24">
        <v>17760</v>
      </c>
      <c r="F65" s="28">
        <v>0</v>
      </c>
      <c r="G65" s="28">
        <v>0</v>
      </c>
      <c r="H65" s="29">
        <v>0</v>
      </c>
      <c r="I65" s="28">
        <v>0</v>
      </c>
      <c r="J65" s="28">
        <v>3750</v>
      </c>
      <c r="K65" s="28">
        <v>4700</v>
      </c>
      <c r="L65" s="28">
        <v>0</v>
      </c>
      <c r="M65" s="28">
        <v>6500</v>
      </c>
      <c r="N65" s="28">
        <v>230</v>
      </c>
      <c r="O65" s="29">
        <v>230</v>
      </c>
      <c r="P65" s="29">
        <v>1700</v>
      </c>
      <c r="Q65" s="28">
        <v>39000</v>
      </c>
      <c r="R65" s="28">
        <v>0</v>
      </c>
      <c r="S65" s="28">
        <v>0</v>
      </c>
      <c r="T65" s="28">
        <v>0</v>
      </c>
      <c r="U65" s="29">
        <v>650</v>
      </c>
      <c r="V65" s="29"/>
    </row>
    <row r="66" spans="1:22">
      <c r="A66" s="26">
        <v>53</v>
      </c>
      <c r="B66" s="335" t="s">
        <v>116</v>
      </c>
      <c r="C66" s="335"/>
      <c r="D66" s="27">
        <v>77761</v>
      </c>
      <c r="E66" s="24">
        <v>44761</v>
      </c>
      <c r="F66" s="28">
        <v>5500</v>
      </c>
      <c r="G66" s="29">
        <v>5500</v>
      </c>
      <c r="H66" s="29"/>
      <c r="I66" s="28">
        <v>0</v>
      </c>
      <c r="J66" s="28">
        <v>16933</v>
      </c>
      <c r="K66" s="28">
        <v>6880</v>
      </c>
      <c r="L66" s="28">
        <v>0</v>
      </c>
      <c r="M66" s="28">
        <v>10850</v>
      </c>
      <c r="N66" s="28">
        <v>278</v>
      </c>
      <c r="O66" s="29">
        <v>895</v>
      </c>
      <c r="P66" s="29">
        <v>2905</v>
      </c>
      <c r="Q66" s="28">
        <v>33000</v>
      </c>
      <c r="R66" s="28">
        <v>0</v>
      </c>
      <c r="S66" s="28">
        <v>0</v>
      </c>
      <c r="T66" s="28">
        <v>0</v>
      </c>
      <c r="U66" s="29">
        <v>520</v>
      </c>
      <c r="V66" s="29"/>
    </row>
    <row r="67" spans="1:22">
      <c r="A67" s="26">
        <v>54</v>
      </c>
      <c r="B67" s="335" t="s">
        <v>46</v>
      </c>
      <c r="C67" s="335"/>
      <c r="D67" s="27">
        <v>28868</v>
      </c>
      <c r="E67" s="24">
        <v>15868</v>
      </c>
      <c r="F67" s="28">
        <v>0</v>
      </c>
      <c r="G67" s="28">
        <v>0</v>
      </c>
      <c r="H67" s="29">
        <v>0</v>
      </c>
      <c r="I67" s="28">
        <v>0</v>
      </c>
      <c r="J67" s="28">
        <v>5411</v>
      </c>
      <c r="K67" s="28">
        <v>2150</v>
      </c>
      <c r="L67" s="28">
        <v>0</v>
      </c>
      <c r="M67" s="28">
        <v>6470</v>
      </c>
      <c r="N67" s="28">
        <v>1082</v>
      </c>
      <c r="O67" s="29">
        <v>135</v>
      </c>
      <c r="P67" s="29">
        <v>290</v>
      </c>
      <c r="Q67" s="28">
        <v>13000</v>
      </c>
      <c r="R67" s="28">
        <v>0</v>
      </c>
      <c r="S67" s="28">
        <v>0</v>
      </c>
      <c r="T67" s="28">
        <v>0</v>
      </c>
      <c r="U67" s="29">
        <v>330</v>
      </c>
      <c r="V67" s="29"/>
    </row>
    <row r="68" spans="1:22">
      <c r="A68" s="26">
        <v>55</v>
      </c>
      <c r="B68" s="335" t="s">
        <v>117</v>
      </c>
      <c r="C68" s="335"/>
      <c r="D68" s="27">
        <v>72292</v>
      </c>
      <c r="E68" s="24">
        <v>8292</v>
      </c>
      <c r="F68" s="28">
        <v>0</v>
      </c>
      <c r="G68" s="28">
        <v>0</v>
      </c>
      <c r="H68" s="29">
        <v>0</v>
      </c>
      <c r="I68" s="28">
        <v>0</v>
      </c>
      <c r="J68" s="28">
        <v>800</v>
      </c>
      <c r="K68" s="28">
        <v>1190</v>
      </c>
      <c r="L68" s="28">
        <v>0</v>
      </c>
      <c r="M68" s="28">
        <v>5460</v>
      </c>
      <c r="N68" s="28">
        <v>197</v>
      </c>
      <c r="O68" s="29">
        <v>120</v>
      </c>
      <c r="P68" s="29">
        <v>55</v>
      </c>
      <c r="Q68" s="28">
        <v>64000</v>
      </c>
      <c r="R68" s="28">
        <v>0</v>
      </c>
      <c r="S68" s="28">
        <v>0</v>
      </c>
      <c r="T68" s="28">
        <v>0</v>
      </c>
      <c r="U68" s="29">
        <v>470</v>
      </c>
      <c r="V68" s="29"/>
    </row>
    <row r="69" spans="1:22">
      <c r="A69" s="26">
        <v>56</v>
      </c>
      <c r="B69" s="333" t="s">
        <v>53</v>
      </c>
      <c r="C69" s="333"/>
      <c r="D69" s="27">
        <v>117186.5</v>
      </c>
      <c r="E69" s="24">
        <v>25026.5</v>
      </c>
      <c r="F69" s="39">
        <v>50</v>
      </c>
      <c r="G69" s="35"/>
      <c r="H69" s="35">
        <v>50</v>
      </c>
      <c r="I69" s="40"/>
      <c r="J69" s="40">
        <v>9800</v>
      </c>
      <c r="K69" s="40">
        <v>3361.3</v>
      </c>
      <c r="L69" s="40">
        <v>0</v>
      </c>
      <c r="M69" s="39">
        <v>10375</v>
      </c>
      <c r="N69" s="39">
        <v>363</v>
      </c>
      <c r="O69" s="40">
        <v>40</v>
      </c>
      <c r="P69" s="40">
        <v>615.20000000000005</v>
      </c>
      <c r="Q69" s="40">
        <v>92160</v>
      </c>
      <c r="R69" s="40">
        <v>0</v>
      </c>
      <c r="S69" s="39">
        <v>0</v>
      </c>
      <c r="T69" s="39">
        <v>185</v>
      </c>
      <c r="U69" s="40">
        <v>237</v>
      </c>
      <c r="V69" s="40"/>
    </row>
    <row r="70" spans="1:22">
      <c r="A70" s="26">
        <v>57</v>
      </c>
      <c r="B70" s="333" t="s">
        <v>118</v>
      </c>
      <c r="C70" s="333"/>
      <c r="D70" s="27">
        <v>24964.5</v>
      </c>
      <c r="E70" s="24">
        <v>17464.5</v>
      </c>
      <c r="F70" s="39">
        <v>20</v>
      </c>
      <c r="G70" s="35"/>
      <c r="H70" s="35">
        <v>20</v>
      </c>
      <c r="I70" s="40"/>
      <c r="J70" s="40">
        <v>13020</v>
      </c>
      <c r="K70" s="40">
        <v>1103.4000000000001</v>
      </c>
      <c r="L70" s="40">
        <v>0</v>
      </c>
      <c r="M70" s="39">
        <v>2556</v>
      </c>
      <c r="N70" s="39">
        <v>370</v>
      </c>
      <c r="O70" s="40">
        <v>37</v>
      </c>
      <c r="P70" s="40">
        <v>258.10000000000002</v>
      </c>
      <c r="Q70" s="40">
        <v>7500</v>
      </c>
      <c r="R70" s="40">
        <v>0</v>
      </c>
      <c r="S70" s="39">
        <v>0</v>
      </c>
      <c r="T70" s="39">
        <v>70</v>
      </c>
      <c r="U70" s="40">
        <v>30</v>
      </c>
      <c r="V70" s="40"/>
    </row>
    <row r="71" spans="1:22">
      <c r="A71" s="26">
        <v>58</v>
      </c>
      <c r="B71" s="333" t="s">
        <v>119</v>
      </c>
      <c r="C71" s="333"/>
      <c r="D71" s="27">
        <v>17197.299992449378</v>
      </c>
      <c r="E71" s="24">
        <v>9527.2999924493779</v>
      </c>
      <c r="F71" s="39">
        <v>10</v>
      </c>
      <c r="G71" s="35"/>
      <c r="H71" s="35">
        <v>10</v>
      </c>
      <c r="I71" s="40"/>
      <c r="J71" s="40">
        <v>3659.7999924493793</v>
      </c>
      <c r="K71" s="40">
        <v>729.7</v>
      </c>
      <c r="L71" s="40">
        <v>0</v>
      </c>
      <c r="M71" s="39">
        <v>4130</v>
      </c>
      <c r="N71" s="39">
        <v>120</v>
      </c>
      <c r="O71" s="40">
        <v>1</v>
      </c>
      <c r="P71" s="40">
        <v>117.8</v>
      </c>
      <c r="Q71" s="40">
        <v>7670</v>
      </c>
      <c r="R71" s="40">
        <v>0</v>
      </c>
      <c r="S71" s="39">
        <v>236</v>
      </c>
      <c r="T71" s="39">
        <v>180</v>
      </c>
      <c r="U71" s="40">
        <v>343</v>
      </c>
      <c r="V71" s="40"/>
    </row>
    <row r="72" spans="1:22">
      <c r="A72" s="26">
        <v>59</v>
      </c>
      <c r="B72" s="333" t="s">
        <v>120</v>
      </c>
      <c r="C72" s="333"/>
      <c r="D72" s="27">
        <v>32978.300000000003</v>
      </c>
      <c r="E72" s="24">
        <v>8978.3000000000029</v>
      </c>
      <c r="F72" s="39">
        <v>10</v>
      </c>
      <c r="G72" s="35"/>
      <c r="H72" s="35">
        <v>10</v>
      </c>
      <c r="I72" s="40"/>
      <c r="J72" s="40">
        <v>2360</v>
      </c>
      <c r="K72" s="40">
        <v>896</v>
      </c>
      <c r="L72" s="40">
        <v>0</v>
      </c>
      <c r="M72" s="39">
        <v>5093</v>
      </c>
      <c r="N72" s="39">
        <v>140</v>
      </c>
      <c r="O72" s="40">
        <v>10</v>
      </c>
      <c r="P72" s="40">
        <v>234.3</v>
      </c>
      <c r="Q72" s="40">
        <v>24000</v>
      </c>
      <c r="R72" s="40">
        <v>0</v>
      </c>
      <c r="S72" s="39">
        <v>0</v>
      </c>
      <c r="T72" s="39">
        <v>105</v>
      </c>
      <c r="U72" s="40">
        <v>130</v>
      </c>
      <c r="V72" s="40"/>
    </row>
    <row r="73" spans="1:22">
      <c r="A73" s="26">
        <v>60</v>
      </c>
      <c r="B73" s="333" t="s">
        <v>121</v>
      </c>
      <c r="C73" s="333"/>
      <c r="D73" s="27">
        <v>21857.4</v>
      </c>
      <c r="E73" s="24">
        <v>5497.4000000000015</v>
      </c>
      <c r="F73" s="39">
        <v>5</v>
      </c>
      <c r="G73" s="35"/>
      <c r="H73" s="35">
        <v>5</v>
      </c>
      <c r="I73" s="40"/>
      <c r="J73" s="40">
        <v>1020</v>
      </c>
      <c r="K73" s="40">
        <v>570</v>
      </c>
      <c r="L73" s="40">
        <v>0</v>
      </c>
      <c r="M73" s="39">
        <v>3491</v>
      </c>
      <c r="N73" s="39">
        <v>78</v>
      </c>
      <c r="O73" s="40">
        <v>0</v>
      </c>
      <c r="P73" s="40">
        <v>83.4</v>
      </c>
      <c r="Q73" s="40">
        <v>16360</v>
      </c>
      <c r="R73" s="40">
        <v>0</v>
      </c>
      <c r="S73" s="39">
        <v>0</v>
      </c>
      <c r="T73" s="39">
        <v>105</v>
      </c>
      <c r="U73" s="40">
        <v>145</v>
      </c>
      <c r="V73" s="40"/>
    </row>
    <row r="74" spans="1:22">
      <c r="A74" s="26">
        <v>61</v>
      </c>
      <c r="B74" s="333" t="s">
        <v>58</v>
      </c>
      <c r="C74" s="333"/>
      <c r="D74" s="27">
        <v>1452</v>
      </c>
      <c r="E74" s="24">
        <v>1352</v>
      </c>
      <c r="F74" s="39">
        <v>1</v>
      </c>
      <c r="G74" s="35"/>
      <c r="H74" s="35">
        <v>1</v>
      </c>
      <c r="I74" s="40"/>
      <c r="J74" s="40">
        <v>230</v>
      </c>
      <c r="K74" s="40">
        <v>35.799999999999997</v>
      </c>
      <c r="L74" s="40">
        <v>0</v>
      </c>
      <c r="M74" s="39">
        <v>885</v>
      </c>
      <c r="N74" s="39">
        <v>25</v>
      </c>
      <c r="O74" s="40">
        <v>0</v>
      </c>
      <c r="P74" s="40">
        <v>40.200000000000003</v>
      </c>
      <c r="Q74" s="40">
        <v>100</v>
      </c>
      <c r="R74" s="40">
        <v>0</v>
      </c>
      <c r="S74" s="39">
        <v>0</v>
      </c>
      <c r="T74" s="39">
        <v>70</v>
      </c>
      <c r="U74" s="40">
        <v>65</v>
      </c>
      <c r="V74" s="40"/>
    </row>
    <row r="75" spans="1:22">
      <c r="A75" s="26">
        <v>62</v>
      </c>
      <c r="B75" s="333" t="s">
        <v>122</v>
      </c>
      <c r="C75" s="333"/>
      <c r="D75" s="27">
        <v>8046.3</v>
      </c>
      <c r="E75" s="24">
        <v>7106.3</v>
      </c>
      <c r="F75" s="39">
        <v>2</v>
      </c>
      <c r="G75" s="35"/>
      <c r="H75" s="35">
        <v>2</v>
      </c>
      <c r="I75" s="40"/>
      <c r="J75" s="40">
        <v>3360</v>
      </c>
      <c r="K75" s="40">
        <v>345</v>
      </c>
      <c r="L75" s="40">
        <v>0</v>
      </c>
      <c r="M75" s="39">
        <v>1967</v>
      </c>
      <c r="N75" s="39">
        <v>249</v>
      </c>
      <c r="O75" s="40">
        <v>0</v>
      </c>
      <c r="P75" s="40">
        <v>179.3</v>
      </c>
      <c r="Q75" s="40">
        <v>940</v>
      </c>
      <c r="R75" s="40">
        <v>0</v>
      </c>
      <c r="S75" s="39">
        <v>714</v>
      </c>
      <c r="T75" s="39">
        <v>110</v>
      </c>
      <c r="U75" s="40">
        <v>180</v>
      </c>
      <c r="V75" s="40"/>
    </row>
    <row r="76" spans="1:22">
      <c r="A76" s="26">
        <v>63</v>
      </c>
      <c r="B76" s="333" t="s">
        <v>123</v>
      </c>
      <c r="C76" s="333"/>
      <c r="D76" s="27">
        <v>6378.6</v>
      </c>
      <c r="E76" s="24">
        <v>5488.6</v>
      </c>
      <c r="F76" s="39">
        <v>1</v>
      </c>
      <c r="G76" s="35"/>
      <c r="H76" s="35">
        <v>1</v>
      </c>
      <c r="I76" s="40"/>
      <c r="J76" s="40">
        <v>2650</v>
      </c>
      <c r="K76" s="40">
        <v>319.8</v>
      </c>
      <c r="L76" s="40"/>
      <c r="M76" s="39">
        <v>590</v>
      </c>
      <c r="N76" s="39">
        <v>40</v>
      </c>
      <c r="O76" s="40">
        <v>2</v>
      </c>
      <c r="P76" s="40">
        <v>95.8</v>
      </c>
      <c r="Q76" s="40">
        <v>890</v>
      </c>
      <c r="R76" s="40"/>
      <c r="S76" s="39">
        <v>1750</v>
      </c>
      <c r="T76" s="39">
        <v>40</v>
      </c>
      <c r="U76" s="40"/>
      <c r="V76" s="40"/>
    </row>
    <row r="77" spans="1:22">
      <c r="A77" s="26">
        <v>64</v>
      </c>
      <c r="B77" s="333" t="s">
        <v>124</v>
      </c>
      <c r="C77" s="333"/>
      <c r="D77" s="27">
        <v>2908.9</v>
      </c>
      <c r="E77" s="24">
        <v>2528.9</v>
      </c>
      <c r="F77" s="39">
        <v>1</v>
      </c>
      <c r="G77" s="35"/>
      <c r="H77" s="35">
        <v>1</v>
      </c>
      <c r="I77" s="40"/>
      <c r="J77" s="40">
        <v>1900</v>
      </c>
      <c r="K77" s="40">
        <v>139</v>
      </c>
      <c r="L77" s="40"/>
      <c r="M77" s="39">
        <v>413</v>
      </c>
      <c r="N77" s="39">
        <v>15</v>
      </c>
      <c r="O77" s="40"/>
      <c r="P77" s="40">
        <v>25.9</v>
      </c>
      <c r="Q77" s="40">
        <v>380</v>
      </c>
      <c r="R77" s="40"/>
      <c r="S77" s="39">
        <v>0</v>
      </c>
      <c r="T77" s="39">
        <v>35</v>
      </c>
      <c r="U77" s="40"/>
      <c r="V77" s="40"/>
    </row>
    <row r="78" spans="1:22">
      <c r="A78" s="26">
        <v>65</v>
      </c>
      <c r="B78" s="333" t="s">
        <v>48</v>
      </c>
      <c r="C78" s="333"/>
      <c r="D78" s="27">
        <v>136075.5</v>
      </c>
      <c r="E78" s="24">
        <v>36075.5</v>
      </c>
      <c r="F78" s="39">
        <v>45</v>
      </c>
      <c r="G78" s="35"/>
      <c r="H78" s="35">
        <v>45</v>
      </c>
      <c r="I78" s="40"/>
      <c r="J78" s="40">
        <v>10750</v>
      </c>
      <c r="K78" s="41">
        <v>3264.5</v>
      </c>
      <c r="L78" s="40">
        <v>0</v>
      </c>
      <c r="M78" s="39">
        <v>17190</v>
      </c>
      <c r="N78" s="39">
        <v>695</v>
      </c>
      <c r="O78" s="40">
        <v>331</v>
      </c>
      <c r="P78" s="40">
        <v>1580</v>
      </c>
      <c r="Q78" s="40">
        <v>100000</v>
      </c>
      <c r="R78" s="40">
        <v>0</v>
      </c>
      <c r="S78" s="39">
        <v>0</v>
      </c>
      <c r="T78" s="39">
        <v>1830</v>
      </c>
      <c r="U78" s="40">
        <v>390</v>
      </c>
      <c r="V78" s="40"/>
    </row>
    <row r="79" spans="1:22">
      <c r="A79" s="26">
        <v>66</v>
      </c>
      <c r="B79" s="333" t="s">
        <v>125</v>
      </c>
      <c r="C79" s="333"/>
      <c r="D79" s="27">
        <v>13064.9</v>
      </c>
      <c r="E79" s="24">
        <v>4064.8999999999996</v>
      </c>
      <c r="F79" s="39">
        <v>25</v>
      </c>
      <c r="G79" s="35"/>
      <c r="H79" s="35">
        <v>25</v>
      </c>
      <c r="I79" s="40"/>
      <c r="J79" s="40">
        <v>1600</v>
      </c>
      <c r="K79" s="41">
        <v>330.4</v>
      </c>
      <c r="L79" s="40">
        <v>0</v>
      </c>
      <c r="M79" s="39">
        <v>1340</v>
      </c>
      <c r="N79" s="39">
        <v>159.5</v>
      </c>
      <c r="O79" s="40">
        <v>15</v>
      </c>
      <c r="P79" s="40">
        <v>205</v>
      </c>
      <c r="Q79" s="40">
        <v>9000</v>
      </c>
      <c r="R79" s="40">
        <v>0</v>
      </c>
      <c r="S79" s="39">
        <v>100</v>
      </c>
      <c r="T79" s="39">
        <v>145</v>
      </c>
      <c r="U79" s="40">
        <v>145</v>
      </c>
      <c r="V79" s="40"/>
    </row>
    <row r="80" spans="1:22">
      <c r="A80" s="26">
        <v>67</v>
      </c>
      <c r="B80" s="333" t="s">
        <v>126</v>
      </c>
      <c r="C80" s="333"/>
      <c r="D80" s="27">
        <v>32565.4</v>
      </c>
      <c r="E80" s="24">
        <v>12565.400000000001</v>
      </c>
      <c r="F80" s="39">
        <v>10</v>
      </c>
      <c r="G80" s="35"/>
      <c r="H80" s="35">
        <v>10</v>
      </c>
      <c r="I80" s="40"/>
      <c r="J80" s="40">
        <v>5490</v>
      </c>
      <c r="K80" s="41">
        <v>866.9</v>
      </c>
      <c r="L80" s="40">
        <v>0</v>
      </c>
      <c r="M80" s="39">
        <v>4740</v>
      </c>
      <c r="N80" s="39">
        <v>188.5</v>
      </c>
      <c r="O80" s="40">
        <v>15</v>
      </c>
      <c r="P80" s="40">
        <v>400</v>
      </c>
      <c r="Q80" s="40">
        <v>20000</v>
      </c>
      <c r="R80" s="40">
        <v>0</v>
      </c>
      <c r="S80" s="39">
        <v>190</v>
      </c>
      <c r="T80" s="39">
        <v>335</v>
      </c>
      <c r="U80" s="40">
        <v>330</v>
      </c>
      <c r="V80" s="40"/>
    </row>
    <row r="81" spans="1:22">
      <c r="A81" s="26">
        <v>68</v>
      </c>
      <c r="B81" s="333" t="s">
        <v>127</v>
      </c>
      <c r="C81" s="333"/>
      <c r="D81" s="27">
        <v>51196.7</v>
      </c>
      <c r="E81" s="24">
        <v>15196.699999999997</v>
      </c>
      <c r="F81" s="39">
        <v>20</v>
      </c>
      <c r="G81" s="35"/>
      <c r="H81" s="35">
        <v>20</v>
      </c>
      <c r="I81" s="40"/>
      <c r="J81" s="40">
        <v>9130</v>
      </c>
      <c r="K81" s="41">
        <v>1359.2</v>
      </c>
      <c r="L81" s="40">
        <v>0</v>
      </c>
      <c r="M81" s="39">
        <v>3140</v>
      </c>
      <c r="N81" s="39">
        <v>430</v>
      </c>
      <c r="O81" s="40">
        <v>32.5</v>
      </c>
      <c r="P81" s="40">
        <v>510</v>
      </c>
      <c r="Q81" s="40">
        <v>36000</v>
      </c>
      <c r="R81" s="40">
        <v>0</v>
      </c>
      <c r="S81" s="39">
        <v>0</v>
      </c>
      <c r="T81" s="39">
        <v>400</v>
      </c>
      <c r="U81" s="40">
        <v>175</v>
      </c>
      <c r="V81" s="40"/>
    </row>
    <row r="82" spans="1:22">
      <c r="A82" s="26">
        <v>69</v>
      </c>
      <c r="B82" s="333" t="s">
        <v>128</v>
      </c>
      <c r="C82" s="333"/>
      <c r="D82" s="27">
        <v>7597.5</v>
      </c>
      <c r="E82" s="24">
        <v>2597.5</v>
      </c>
      <c r="F82" s="39">
        <v>10</v>
      </c>
      <c r="G82" s="35"/>
      <c r="H82" s="35">
        <v>10</v>
      </c>
      <c r="I82" s="40"/>
      <c r="J82" s="40">
        <v>1030</v>
      </c>
      <c r="K82" s="41">
        <v>179</v>
      </c>
      <c r="L82" s="40">
        <v>0</v>
      </c>
      <c r="M82" s="39">
        <v>1090</v>
      </c>
      <c r="N82" s="39">
        <v>127</v>
      </c>
      <c r="O82" s="40">
        <v>6.5</v>
      </c>
      <c r="P82" s="40">
        <v>5</v>
      </c>
      <c r="Q82" s="40">
        <v>5000</v>
      </c>
      <c r="R82" s="40">
        <v>0</v>
      </c>
      <c r="S82" s="39">
        <v>0</v>
      </c>
      <c r="T82" s="39">
        <v>90</v>
      </c>
      <c r="U82" s="40">
        <v>60</v>
      </c>
      <c r="V82" s="40"/>
    </row>
    <row r="83" spans="1:22" ht="39" customHeight="1">
      <c r="A83" s="26" t="s">
        <v>74</v>
      </c>
      <c r="B83" s="334" t="s">
        <v>129</v>
      </c>
      <c r="C83" s="334"/>
      <c r="D83" s="42">
        <f>SUM(G83:V83)</f>
        <v>5480323.8253455395</v>
      </c>
      <c r="E83" s="42">
        <f>D83</f>
        <v>5480323.8253455395</v>
      </c>
      <c r="F83" s="28">
        <f t="shared" ref="F83:V83" si="2">F84+F85</f>
        <v>1123000</v>
      </c>
      <c r="G83" s="28">
        <f t="shared" si="2"/>
        <v>1048970</v>
      </c>
      <c r="H83" s="28">
        <f t="shared" si="2"/>
        <v>74030</v>
      </c>
      <c r="I83" s="28">
        <v>1803000</v>
      </c>
      <c r="J83" s="28">
        <f t="shared" si="2"/>
        <v>716200</v>
      </c>
      <c r="K83" s="28">
        <f t="shared" si="2"/>
        <v>214700</v>
      </c>
      <c r="L83" s="28">
        <f t="shared" si="2"/>
        <v>1280000</v>
      </c>
      <c r="M83" s="28">
        <f t="shared" si="2"/>
        <v>0</v>
      </c>
      <c r="N83" s="28">
        <f t="shared" si="2"/>
        <v>117911</v>
      </c>
      <c r="O83" s="28">
        <f t="shared" si="2"/>
        <v>0</v>
      </c>
      <c r="P83" s="28">
        <f t="shared" si="2"/>
        <v>0</v>
      </c>
      <c r="Q83" s="28">
        <f t="shared" si="2"/>
        <v>0</v>
      </c>
      <c r="R83" s="28">
        <f t="shared" si="2"/>
        <v>19000</v>
      </c>
      <c r="S83" s="28">
        <f t="shared" si="2"/>
        <v>0</v>
      </c>
      <c r="T83" s="28">
        <f t="shared" si="2"/>
        <v>205512.8253455394</v>
      </c>
      <c r="U83" s="28">
        <f t="shared" si="2"/>
        <v>0</v>
      </c>
      <c r="V83" s="28">
        <f t="shared" si="2"/>
        <v>1000</v>
      </c>
    </row>
    <row r="84" spans="1:22">
      <c r="A84" s="26">
        <v>1</v>
      </c>
      <c r="B84" s="330" t="s">
        <v>130</v>
      </c>
      <c r="C84" s="330"/>
      <c r="D84" s="42">
        <f>SUM(G84:V84)</f>
        <v>3979000</v>
      </c>
      <c r="E84" s="42">
        <f>D84</f>
        <v>3979000</v>
      </c>
      <c r="F84" s="28">
        <f>G84+H84</f>
        <v>1123000</v>
      </c>
      <c r="G84" s="28">
        <v>1048970</v>
      </c>
      <c r="H84" s="28">
        <v>74030</v>
      </c>
      <c r="I84" s="28">
        <f>615000+33000</f>
        <v>648000</v>
      </c>
      <c r="J84" s="43">
        <v>716200</v>
      </c>
      <c r="K84" s="43">
        <v>179700</v>
      </c>
      <c r="L84" s="43">
        <v>1280000</v>
      </c>
      <c r="M84" s="43"/>
      <c r="N84" s="43">
        <v>12100</v>
      </c>
      <c r="O84" s="43"/>
      <c r="P84" s="43"/>
      <c r="Q84" s="43"/>
      <c r="R84" s="43">
        <v>19000</v>
      </c>
      <c r="S84" s="43"/>
      <c r="T84" s="43"/>
      <c r="U84" s="43"/>
      <c r="V84" s="43">
        <v>1000</v>
      </c>
    </row>
    <row r="85" spans="1:22">
      <c r="A85" s="26">
        <v>2</v>
      </c>
      <c r="B85" s="330" t="s">
        <v>131</v>
      </c>
      <c r="C85" s="330"/>
      <c r="D85" s="42">
        <f>SUM(F85:V85)</f>
        <v>346323.82534553937</v>
      </c>
      <c r="E85" s="42">
        <f t="shared" ref="E85:V85" si="3">E86+E87</f>
        <v>346323.82534553937</v>
      </c>
      <c r="F85" s="28">
        <f t="shared" si="3"/>
        <v>0</v>
      </c>
      <c r="G85" s="29">
        <f t="shared" si="3"/>
        <v>0</v>
      </c>
      <c r="H85" s="29">
        <f t="shared" si="3"/>
        <v>0</v>
      </c>
      <c r="I85" s="28">
        <f t="shared" si="3"/>
        <v>0</v>
      </c>
      <c r="J85" s="28">
        <f t="shared" si="3"/>
        <v>0</v>
      </c>
      <c r="K85" s="28">
        <f t="shared" si="3"/>
        <v>35000</v>
      </c>
      <c r="L85" s="28">
        <f t="shared" si="3"/>
        <v>0</v>
      </c>
      <c r="M85" s="28">
        <f t="shared" si="3"/>
        <v>0</v>
      </c>
      <c r="N85" s="28">
        <f t="shared" si="3"/>
        <v>105811</v>
      </c>
      <c r="O85" s="28">
        <f t="shared" si="3"/>
        <v>0</v>
      </c>
      <c r="P85" s="28">
        <f t="shared" si="3"/>
        <v>0</v>
      </c>
      <c r="Q85" s="28">
        <f t="shared" si="3"/>
        <v>0</v>
      </c>
      <c r="R85" s="28">
        <f t="shared" si="3"/>
        <v>0</v>
      </c>
      <c r="S85" s="28">
        <f t="shared" si="3"/>
        <v>0</v>
      </c>
      <c r="T85" s="28">
        <f t="shared" si="3"/>
        <v>205512.8253455394</v>
      </c>
      <c r="U85" s="28">
        <f t="shared" si="3"/>
        <v>0</v>
      </c>
      <c r="V85" s="28">
        <f t="shared" si="3"/>
        <v>0</v>
      </c>
    </row>
    <row r="86" spans="1:22" s="13" customFormat="1">
      <c r="A86" s="44"/>
      <c r="B86" s="331" t="s">
        <v>132</v>
      </c>
      <c r="C86" s="331"/>
      <c r="D86" s="42">
        <f>SUM(F86:V86)</f>
        <v>240000</v>
      </c>
      <c r="E86" s="45">
        <f>D86</f>
        <v>240000</v>
      </c>
      <c r="F86" s="29"/>
      <c r="G86" s="29"/>
      <c r="H86" s="29"/>
      <c r="I86" s="29"/>
      <c r="J86" s="29"/>
      <c r="K86" s="29">
        <v>35000</v>
      </c>
      <c r="L86" s="29"/>
      <c r="M86" s="29"/>
      <c r="N86" s="29">
        <v>82500</v>
      </c>
      <c r="O86" s="29"/>
      <c r="P86" s="29"/>
      <c r="Q86" s="29"/>
      <c r="R86" s="29"/>
      <c r="S86" s="29"/>
      <c r="T86" s="29">
        <v>122500</v>
      </c>
      <c r="U86" s="29"/>
      <c r="V86" s="29"/>
    </row>
    <row r="87" spans="1:22" s="13" customFormat="1" ht="33.75" customHeight="1">
      <c r="A87" s="46"/>
      <c r="B87" s="332" t="s">
        <v>133</v>
      </c>
      <c r="C87" s="332"/>
      <c r="D87" s="47">
        <f>SUM(F87:V87)</f>
        <v>106323.8253455394</v>
      </c>
      <c r="E87" s="48">
        <v>106323.8253455394</v>
      </c>
      <c r="F87" s="49"/>
      <c r="G87" s="49"/>
      <c r="H87" s="49"/>
      <c r="I87" s="49"/>
      <c r="J87" s="49"/>
      <c r="K87" s="49"/>
      <c r="L87" s="49"/>
      <c r="M87" s="49"/>
      <c r="N87" s="49">
        <v>23311</v>
      </c>
      <c r="O87" s="49"/>
      <c r="P87" s="49"/>
      <c r="Q87" s="49"/>
      <c r="R87" s="49"/>
      <c r="S87" s="50"/>
      <c r="T87" s="49">
        <v>83012.825345539401</v>
      </c>
      <c r="U87" s="49"/>
      <c r="V87" s="50"/>
    </row>
  </sheetData>
  <mergeCells count="87">
    <mergeCell ref="F10:V10"/>
    <mergeCell ref="B12:C12"/>
    <mergeCell ref="A1:D1"/>
    <mergeCell ref="A2:D2"/>
    <mergeCell ref="A3:B3"/>
    <mergeCell ref="A5:V5"/>
    <mergeCell ref="A6:V6"/>
    <mergeCell ref="S9:U9"/>
    <mergeCell ref="B18:C18"/>
    <mergeCell ref="A10:A11"/>
    <mergeCell ref="B10:C11"/>
    <mergeCell ref="D10:D11"/>
    <mergeCell ref="E10:E11"/>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8:C78"/>
    <mergeCell ref="B67:C67"/>
    <mergeCell ref="B68:C68"/>
    <mergeCell ref="B69:C69"/>
    <mergeCell ref="B70:C70"/>
    <mergeCell ref="B71:C71"/>
    <mergeCell ref="B72:C72"/>
    <mergeCell ref="B73:C73"/>
    <mergeCell ref="B74:C74"/>
    <mergeCell ref="B75:C75"/>
    <mergeCell ref="B76:C76"/>
    <mergeCell ref="B77:C77"/>
    <mergeCell ref="B85:C85"/>
    <mergeCell ref="B86:C86"/>
    <mergeCell ref="B87:C87"/>
    <mergeCell ref="B79:C79"/>
    <mergeCell ref="B80:C80"/>
    <mergeCell ref="B81:C81"/>
    <mergeCell ref="B82:C82"/>
    <mergeCell ref="B83:C83"/>
    <mergeCell ref="B84:C84"/>
  </mergeCells>
  <printOptions horizontalCentered="1"/>
  <pageMargins left="0" right="0" top="0" bottom="0" header="0.3" footer="0.3"/>
  <pageSetup paperSize="8" scale="8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U83"/>
  <sheetViews>
    <sheetView tabSelected="1" workbookViewId="0">
      <selection activeCell="W12" sqref="W12"/>
    </sheetView>
  </sheetViews>
  <sheetFormatPr defaultColWidth="9.140625" defaultRowHeight="15"/>
  <cols>
    <col min="1" max="1" width="6.140625" style="51" customWidth="1"/>
    <col min="2" max="2" width="23.42578125" style="51" customWidth="1"/>
    <col min="3" max="3" width="12.85546875" style="51" customWidth="1"/>
    <col min="4" max="4" width="11.42578125" style="51" customWidth="1"/>
    <col min="5" max="5" width="11.28515625" style="51" bestFit="1" customWidth="1"/>
    <col min="6" max="6" width="9.42578125" style="51" customWidth="1"/>
    <col min="7" max="7" width="11.28515625" style="51" customWidth="1"/>
    <col min="8" max="8" width="11.42578125" style="51" customWidth="1"/>
    <col min="9" max="9" width="9.5703125" style="51" customWidth="1"/>
    <col min="10" max="10" width="11.140625" style="51" customWidth="1"/>
    <col min="11" max="11" width="9.85546875" style="51" customWidth="1"/>
    <col min="12" max="12" width="10.140625" style="51" customWidth="1"/>
    <col min="13" max="13" width="8.85546875" style="51" customWidth="1"/>
    <col min="14" max="14" width="8.7109375" style="51" customWidth="1"/>
    <col min="15" max="15" width="11.42578125" style="51" customWidth="1"/>
    <col min="16" max="16" width="8.28515625" style="51" customWidth="1"/>
    <col min="17" max="17" width="9" style="51" customWidth="1"/>
    <col min="18" max="18" width="9.42578125" style="51" customWidth="1"/>
    <col min="19" max="19" width="9.28515625" style="51" customWidth="1"/>
    <col min="20" max="20" width="8.42578125" style="51" customWidth="1"/>
    <col min="21" max="21" width="11.42578125" style="51" customWidth="1"/>
    <col min="22" max="16384" width="9.140625" style="51"/>
  </cols>
  <sheetData>
    <row r="1" spans="1:21" ht="18.75">
      <c r="A1" s="261" t="s">
        <v>170</v>
      </c>
      <c r="B1" s="261"/>
      <c r="C1" s="261"/>
      <c r="D1" s="261"/>
      <c r="E1" s="261"/>
      <c r="F1" s="261"/>
      <c r="G1" s="261"/>
      <c r="H1" s="261"/>
      <c r="I1" s="261"/>
      <c r="J1" s="261"/>
      <c r="K1" s="261"/>
      <c r="L1" s="261"/>
      <c r="M1" s="261"/>
      <c r="N1" s="261"/>
      <c r="O1" s="261"/>
      <c r="P1" s="261"/>
      <c r="Q1" s="261"/>
      <c r="R1" s="261"/>
      <c r="S1" s="261"/>
      <c r="T1" s="261"/>
      <c r="U1" s="261"/>
    </row>
    <row r="2" spans="1:21" ht="18.75">
      <c r="A2" s="261" t="s">
        <v>385</v>
      </c>
      <c r="B2" s="261"/>
      <c r="C2" s="261"/>
      <c r="D2" s="261"/>
      <c r="E2" s="261"/>
      <c r="F2" s="261"/>
      <c r="G2" s="261"/>
      <c r="H2" s="261"/>
      <c r="I2" s="261"/>
      <c r="J2" s="261"/>
      <c r="K2" s="261"/>
      <c r="L2" s="261"/>
      <c r="M2" s="261"/>
      <c r="N2" s="261"/>
      <c r="O2" s="261"/>
      <c r="P2" s="261"/>
      <c r="Q2" s="261"/>
      <c r="R2" s="261"/>
      <c r="S2" s="261"/>
      <c r="T2" s="261"/>
      <c r="U2" s="261"/>
    </row>
    <row r="3" spans="1:21" ht="18.75">
      <c r="A3" s="262" t="s">
        <v>386</v>
      </c>
      <c r="B3" s="262"/>
      <c r="C3" s="262"/>
      <c r="D3" s="262"/>
      <c r="E3" s="262"/>
      <c r="F3" s="262"/>
      <c r="G3" s="262"/>
      <c r="H3" s="262"/>
      <c r="I3" s="262"/>
      <c r="J3" s="262"/>
      <c r="K3" s="262"/>
      <c r="L3" s="262"/>
      <c r="M3" s="262"/>
      <c r="N3" s="262"/>
      <c r="O3" s="262"/>
      <c r="P3" s="262"/>
      <c r="Q3" s="262"/>
      <c r="R3" s="262"/>
      <c r="S3" s="262"/>
      <c r="T3" s="262"/>
      <c r="U3" s="262"/>
    </row>
    <row r="4" spans="1:21" s="62" customFormat="1" ht="12.75">
      <c r="A4" s="59"/>
      <c r="B4" s="59"/>
      <c r="C4" s="59"/>
      <c r="D4" s="59"/>
      <c r="E4" s="60"/>
      <c r="F4" s="60"/>
      <c r="G4" s="60"/>
      <c r="H4" s="61"/>
      <c r="I4" s="61"/>
      <c r="J4" s="61"/>
      <c r="K4" s="61"/>
      <c r="L4" s="61"/>
      <c r="M4" s="61"/>
      <c r="N4" s="60"/>
      <c r="O4" s="60"/>
      <c r="P4" s="60"/>
      <c r="Q4" s="60"/>
      <c r="R4" s="60"/>
      <c r="S4" s="60"/>
      <c r="T4" s="60"/>
      <c r="U4" s="59"/>
    </row>
    <row r="5" spans="1:21">
      <c r="A5" s="63"/>
      <c r="B5" s="63"/>
      <c r="C5" s="63"/>
      <c r="D5" s="63"/>
      <c r="E5" s="63"/>
      <c r="F5" s="63"/>
      <c r="G5" s="63"/>
      <c r="H5" s="63"/>
      <c r="I5" s="63"/>
      <c r="J5" s="63"/>
      <c r="K5" s="63"/>
      <c r="L5" s="63"/>
      <c r="M5" s="63"/>
      <c r="N5" s="63"/>
      <c r="O5" s="63"/>
      <c r="P5" s="63"/>
      <c r="Q5" s="63"/>
      <c r="R5" s="63"/>
      <c r="S5" s="63" t="s">
        <v>387</v>
      </c>
      <c r="T5" s="63"/>
      <c r="U5" s="63"/>
    </row>
    <row r="6" spans="1:21" ht="18.75" customHeight="1">
      <c r="A6" s="263" t="s">
        <v>0</v>
      </c>
      <c r="B6" s="264" t="s">
        <v>376</v>
      </c>
      <c r="C6" s="263" t="s">
        <v>162</v>
      </c>
      <c r="D6" s="264" t="s">
        <v>388</v>
      </c>
      <c r="E6" s="266" t="s">
        <v>389</v>
      </c>
      <c r="F6" s="267"/>
      <c r="G6" s="267"/>
      <c r="H6" s="267"/>
      <c r="I6" s="267"/>
      <c r="J6" s="267"/>
      <c r="K6" s="267"/>
      <c r="L6" s="267"/>
      <c r="M6" s="267"/>
      <c r="N6" s="267"/>
      <c r="O6" s="267"/>
      <c r="P6" s="267"/>
      <c r="Q6" s="267"/>
      <c r="R6" s="267"/>
      <c r="S6" s="267"/>
      <c r="T6" s="268"/>
      <c r="U6" s="264" t="s">
        <v>390</v>
      </c>
    </row>
    <row r="7" spans="1:21" ht="124.5" customHeight="1">
      <c r="A7" s="263"/>
      <c r="B7" s="265"/>
      <c r="C7" s="263"/>
      <c r="D7" s="265"/>
      <c r="E7" s="64" t="s">
        <v>537</v>
      </c>
      <c r="F7" s="64" t="s">
        <v>538</v>
      </c>
      <c r="G7" s="64" t="s">
        <v>539</v>
      </c>
      <c r="H7" s="64" t="s">
        <v>88</v>
      </c>
      <c r="I7" s="65" t="s">
        <v>391</v>
      </c>
      <c r="J7" s="65" t="s">
        <v>392</v>
      </c>
      <c r="K7" s="65" t="s">
        <v>91</v>
      </c>
      <c r="L7" s="65" t="s">
        <v>155</v>
      </c>
      <c r="M7" s="65" t="s">
        <v>393</v>
      </c>
      <c r="N7" s="65" t="s">
        <v>394</v>
      </c>
      <c r="O7" s="65" t="s">
        <v>95</v>
      </c>
      <c r="P7" s="65" t="s">
        <v>395</v>
      </c>
      <c r="Q7" s="65" t="s">
        <v>396</v>
      </c>
      <c r="R7" s="65" t="s">
        <v>156</v>
      </c>
      <c r="S7" s="65" t="s">
        <v>397</v>
      </c>
      <c r="T7" s="65" t="s">
        <v>157</v>
      </c>
      <c r="U7" s="265"/>
    </row>
    <row r="8" spans="1:21">
      <c r="A8" s="256" t="s">
        <v>73</v>
      </c>
      <c r="B8" s="256" t="s">
        <v>74</v>
      </c>
      <c r="C8" s="256" t="s">
        <v>398</v>
      </c>
      <c r="D8" s="256">
        <v>2</v>
      </c>
      <c r="E8" s="256">
        <v>3</v>
      </c>
      <c r="F8" s="256">
        <v>4</v>
      </c>
      <c r="G8" s="256">
        <v>5</v>
      </c>
      <c r="H8" s="256">
        <v>6</v>
      </c>
      <c r="I8" s="256">
        <v>7</v>
      </c>
      <c r="J8" s="256">
        <v>8</v>
      </c>
      <c r="K8" s="256">
        <v>9</v>
      </c>
      <c r="L8" s="256">
        <v>10</v>
      </c>
      <c r="M8" s="256">
        <v>11</v>
      </c>
      <c r="N8" s="256">
        <v>12</v>
      </c>
      <c r="O8" s="256">
        <v>13</v>
      </c>
      <c r="P8" s="256">
        <v>14</v>
      </c>
      <c r="Q8" s="256">
        <v>15</v>
      </c>
      <c r="R8" s="256">
        <v>16</v>
      </c>
      <c r="S8" s="256">
        <v>17</v>
      </c>
      <c r="T8" s="256">
        <v>18</v>
      </c>
      <c r="U8" s="256">
        <v>19</v>
      </c>
    </row>
    <row r="9" spans="1:21" s="57" customFormat="1" ht="20.25" customHeight="1">
      <c r="A9" s="58"/>
      <c r="B9" s="58" t="s">
        <v>399</v>
      </c>
      <c r="C9" s="66">
        <f>+C10+C11</f>
        <v>17800000</v>
      </c>
      <c r="D9" s="66">
        <f t="shared" ref="D9:U9" si="0">+D10+D11</f>
        <v>8800000</v>
      </c>
      <c r="E9" s="66">
        <f t="shared" si="0"/>
        <v>1060060</v>
      </c>
      <c r="F9" s="66">
        <f t="shared" si="0"/>
        <v>79940</v>
      </c>
      <c r="G9" s="66">
        <f t="shared" si="0"/>
        <v>1823000</v>
      </c>
      <c r="H9" s="66">
        <f t="shared" si="0"/>
        <v>1227000</v>
      </c>
      <c r="I9" s="66">
        <f t="shared" si="0"/>
        <v>390000</v>
      </c>
      <c r="J9" s="66">
        <f t="shared" si="0"/>
        <v>1280000</v>
      </c>
      <c r="K9" s="66">
        <f t="shared" si="0"/>
        <v>400000</v>
      </c>
      <c r="L9" s="66">
        <f t="shared" si="0"/>
        <v>155001</v>
      </c>
      <c r="M9" s="66">
        <f t="shared" si="0"/>
        <v>20801</v>
      </c>
      <c r="N9" s="66">
        <f t="shared" si="0"/>
        <v>66999</v>
      </c>
      <c r="O9" s="66">
        <f t="shared" si="0"/>
        <v>2000000</v>
      </c>
      <c r="P9" s="66">
        <f t="shared" si="0"/>
        <v>19000</v>
      </c>
      <c r="Q9" s="66">
        <f t="shared" si="0"/>
        <v>40200</v>
      </c>
      <c r="R9" s="66">
        <f t="shared" si="0"/>
        <v>229999</v>
      </c>
      <c r="S9" s="66">
        <f t="shared" si="0"/>
        <v>7000</v>
      </c>
      <c r="T9" s="66">
        <f t="shared" si="0"/>
        <v>1000</v>
      </c>
      <c r="U9" s="66">
        <f t="shared" si="0"/>
        <v>9000000</v>
      </c>
    </row>
    <row r="10" spans="1:21" s="57" customFormat="1" ht="20.25" customHeight="1">
      <c r="A10" s="58" t="s">
        <v>134</v>
      </c>
      <c r="B10" s="58" t="s">
        <v>400</v>
      </c>
      <c r="C10" s="66">
        <f>+D10+U10</f>
        <v>14480323</v>
      </c>
      <c r="D10" s="66">
        <f>SUM(E10:T10)</f>
        <v>5480323</v>
      </c>
      <c r="E10" s="66">
        <v>1048970</v>
      </c>
      <c r="F10" s="66">
        <v>74030</v>
      </c>
      <c r="G10" s="66">
        <v>1803000</v>
      </c>
      <c r="H10" s="66">
        <v>716200</v>
      </c>
      <c r="I10" s="66">
        <v>214700</v>
      </c>
      <c r="J10" s="66">
        <v>1280000</v>
      </c>
      <c r="K10" s="66">
        <v>0</v>
      </c>
      <c r="L10" s="66">
        <v>117911</v>
      </c>
      <c r="M10" s="66">
        <v>0</v>
      </c>
      <c r="N10" s="66">
        <v>0</v>
      </c>
      <c r="O10" s="66">
        <v>0</v>
      </c>
      <c r="P10" s="66">
        <v>19000</v>
      </c>
      <c r="Q10" s="66">
        <v>0</v>
      </c>
      <c r="R10" s="66">
        <v>205512</v>
      </c>
      <c r="S10" s="66">
        <v>0</v>
      </c>
      <c r="T10" s="66">
        <v>1000</v>
      </c>
      <c r="U10" s="66">
        <v>9000000</v>
      </c>
    </row>
    <row r="11" spans="1:21" s="57" customFormat="1" ht="20.25" customHeight="1">
      <c r="A11" s="58" t="s">
        <v>139</v>
      </c>
      <c r="B11" s="58" t="s">
        <v>401</v>
      </c>
      <c r="C11" s="66">
        <f>SUM(C12:C80)</f>
        <v>3319677</v>
      </c>
      <c r="D11" s="66">
        <f t="shared" ref="D11:U11" si="1">SUM(D12:D80)</f>
        <v>3319677</v>
      </c>
      <c r="E11" s="66">
        <f t="shared" si="1"/>
        <v>11090</v>
      </c>
      <c r="F11" s="66">
        <f t="shared" si="1"/>
        <v>5910</v>
      </c>
      <c r="G11" s="66">
        <f t="shared" si="1"/>
        <v>20000</v>
      </c>
      <c r="H11" s="66">
        <f t="shared" si="1"/>
        <v>510800</v>
      </c>
      <c r="I11" s="66">
        <f t="shared" si="1"/>
        <v>175300</v>
      </c>
      <c r="J11" s="66">
        <f t="shared" si="1"/>
        <v>0</v>
      </c>
      <c r="K11" s="66">
        <f t="shared" si="1"/>
        <v>400000</v>
      </c>
      <c r="L11" s="66">
        <f t="shared" si="1"/>
        <v>37090</v>
      </c>
      <c r="M11" s="66">
        <f t="shared" si="1"/>
        <v>20801</v>
      </c>
      <c r="N11" s="66">
        <f t="shared" si="1"/>
        <v>66999</v>
      </c>
      <c r="O11" s="66">
        <f t="shared" si="1"/>
        <v>2000000</v>
      </c>
      <c r="P11" s="66">
        <f t="shared" si="1"/>
        <v>0</v>
      </c>
      <c r="Q11" s="66">
        <f t="shared" si="1"/>
        <v>40200</v>
      </c>
      <c r="R11" s="66">
        <f t="shared" si="1"/>
        <v>24487</v>
      </c>
      <c r="S11" s="66">
        <f t="shared" si="1"/>
        <v>7000</v>
      </c>
      <c r="T11" s="66">
        <f t="shared" si="1"/>
        <v>0</v>
      </c>
      <c r="U11" s="66">
        <f t="shared" si="1"/>
        <v>0</v>
      </c>
    </row>
    <row r="12" spans="1:21" ht="19.5" customHeight="1">
      <c r="A12" s="64">
        <v>1</v>
      </c>
      <c r="B12" s="53" t="s">
        <v>1</v>
      </c>
      <c r="C12" s="67">
        <f t="shared" ref="C12:C75" si="2">+D12+U12</f>
        <v>668269</v>
      </c>
      <c r="D12" s="67">
        <f t="shared" ref="D12:D75" si="3">SUM(E12:T12)</f>
        <v>668269</v>
      </c>
      <c r="E12" s="67">
        <v>2000</v>
      </c>
      <c r="F12" s="67">
        <v>3935</v>
      </c>
      <c r="G12" s="67">
        <v>0</v>
      </c>
      <c r="H12" s="67">
        <v>111136</v>
      </c>
      <c r="I12" s="67">
        <v>46066</v>
      </c>
      <c r="J12" s="67">
        <v>0</v>
      </c>
      <c r="K12" s="67">
        <v>69520</v>
      </c>
      <c r="L12" s="67">
        <v>4942</v>
      </c>
      <c r="M12" s="67">
        <v>9977</v>
      </c>
      <c r="N12" s="67">
        <v>28260</v>
      </c>
      <c r="O12" s="67">
        <v>392000</v>
      </c>
      <c r="P12" s="67">
        <v>0</v>
      </c>
      <c r="Q12" s="67">
        <v>0</v>
      </c>
      <c r="R12" s="67">
        <v>103</v>
      </c>
      <c r="S12" s="67">
        <v>330</v>
      </c>
      <c r="T12" s="67">
        <v>0</v>
      </c>
      <c r="U12" s="67"/>
    </row>
    <row r="13" spans="1:21" ht="19.5" customHeight="1">
      <c r="A13" s="64">
        <v>2</v>
      </c>
      <c r="B13" s="53" t="s">
        <v>2</v>
      </c>
      <c r="C13" s="67">
        <f t="shared" si="2"/>
        <v>280843</v>
      </c>
      <c r="D13" s="67">
        <f t="shared" si="3"/>
        <v>280843</v>
      </c>
      <c r="E13" s="67">
        <v>0</v>
      </c>
      <c r="F13" s="67">
        <v>265</v>
      </c>
      <c r="G13" s="67">
        <v>0</v>
      </c>
      <c r="H13" s="67">
        <v>15289</v>
      </c>
      <c r="I13" s="67">
        <v>13065</v>
      </c>
      <c r="J13" s="67">
        <v>0</v>
      </c>
      <c r="K13" s="67">
        <v>22850</v>
      </c>
      <c r="L13" s="67">
        <v>560</v>
      </c>
      <c r="M13" s="67">
        <v>2303</v>
      </c>
      <c r="N13" s="67">
        <v>3240</v>
      </c>
      <c r="O13" s="67">
        <v>223000</v>
      </c>
      <c r="P13" s="67">
        <v>0</v>
      </c>
      <c r="Q13" s="67">
        <v>0</v>
      </c>
      <c r="R13" s="67">
        <v>121</v>
      </c>
      <c r="S13" s="67">
        <v>150</v>
      </c>
      <c r="T13" s="67">
        <v>0</v>
      </c>
      <c r="U13" s="67"/>
    </row>
    <row r="14" spans="1:21" ht="19.5" customHeight="1">
      <c r="A14" s="64">
        <v>3</v>
      </c>
      <c r="B14" s="53" t="s">
        <v>3</v>
      </c>
      <c r="C14" s="67">
        <f t="shared" si="2"/>
        <v>62847</v>
      </c>
      <c r="D14" s="67">
        <f t="shared" si="3"/>
        <v>62847</v>
      </c>
      <c r="E14" s="67">
        <v>940</v>
      </c>
      <c r="F14" s="67">
        <v>205</v>
      </c>
      <c r="G14" s="67">
        <v>0</v>
      </c>
      <c r="H14" s="67">
        <v>8106</v>
      </c>
      <c r="I14" s="67">
        <v>3800</v>
      </c>
      <c r="J14" s="67">
        <v>0</v>
      </c>
      <c r="K14" s="67">
        <v>9170</v>
      </c>
      <c r="L14" s="67">
        <v>362</v>
      </c>
      <c r="M14" s="67">
        <v>500</v>
      </c>
      <c r="N14" s="67">
        <v>1120</v>
      </c>
      <c r="O14" s="67">
        <v>38520</v>
      </c>
      <c r="P14" s="67">
        <v>0</v>
      </c>
      <c r="Q14" s="67">
        <v>0</v>
      </c>
      <c r="R14" s="67">
        <v>84</v>
      </c>
      <c r="S14" s="67">
        <v>40</v>
      </c>
      <c r="T14" s="67">
        <v>0</v>
      </c>
      <c r="U14" s="67"/>
    </row>
    <row r="15" spans="1:21" ht="19.5" customHeight="1">
      <c r="A15" s="64">
        <v>4</v>
      </c>
      <c r="B15" s="53" t="s">
        <v>4</v>
      </c>
      <c r="C15" s="67">
        <f t="shared" si="2"/>
        <v>20432</v>
      </c>
      <c r="D15" s="67">
        <f t="shared" si="3"/>
        <v>20432</v>
      </c>
      <c r="E15" s="67">
        <v>0</v>
      </c>
      <c r="F15" s="67">
        <v>45</v>
      </c>
      <c r="G15" s="67">
        <v>0</v>
      </c>
      <c r="H15" s="67">
        <v>1050</v>
      </c>
      <c r="I15" s="67">
        <v>1420</v>
      </c>
      <c r="J15" s="67">
        <v>0</v>
      </c>
      <c r="K15" s="67">
        <v>2675</v>
      </c>
      <c r="L15" s="67">
        <v>100</v>
      </c>
      <c r="M15" s="67">
        <v>95</v>
      </c>
      <c r="N15" s="67">
        <v>27</v>
      </c>
      <c r="O15" s="67">
        <v>14910</v>
      </c>
      <c r="P15" s="67">
        <v>0</v>
      </c>
      <c r="Q15" s="67">
        <v>0</v>
      </c>
      <c r="R15" s="67">
        <v>89</v>
      </c>
      <c r="S15" s="67">
        <v>21</v>
      </c>
      <c r="T15" s="67">
        <v>0</v>
      </c>
      <c r="U15" s="67"/>
    </row>
    <row r="16" spans="1:21" ht="19.5" customHeight="1">
      <c r="A16" s="64">
        <v>5</v>
      </c>
      <c r="B16" s="53" t="s">
        <v>5</v>
      </c>
      <c r="C16" s="67">
        <f t="shared" si="2"/>
        <v>18441</v>
      </c>
      <c r="D16" s="67">
        <f t="shared" si="3"/>
        <v>18441</v>
      </c>
      <c r="E16" s="67">
        <v>0</v>
      </c>
      <c r="F16" s="67">
        <v>27</v>
      </c>
      <c r="G16" s="67">
        <v>0</v>
      </c>
      <c r="H16" s="67">
        <v>350</v>
      </c>
      <c r="I16" s="67">
        <v>975</v>
      </c>
      <c r="J16" s="67">
        <v>0</v>
      </c>
      <c r="K16" s="67">
        <v>2655</v>
      </c>
      <c r="L16" s="67">
        <v>79</v>
      </c>
      <c r="M16" s="67">
        <v>50</v>
      </c>
      <c r="N16" s="67">
        <v>50</v>
      </c>
      <c r="O16" s="67">
        <v>14160</v>
      </c>
      <c r="P16" s="67">
        <v>0</v>
      </c>
      <c r="Q16" s="67">
        <v>0</v>
      </c>
      <c r="R16" s="67">
        <v>72</v>
      </c>
      <c r="S16" s="67">
        <v>23</v>
      </c>
      <c r="T16" s="67">
        <v>0</v>
      </c>
      <c r="U16" s="67"/>
    </row>
    <row r="17" spans="1:21" ht="19.5" customHeight="1">
      <c r="A17" s="64">
        <v>6</v>
      </c>
      <c r="B17" s="53" t="s">
        <v>6</v>
      </c>
      <c r="C17" s="67">
        <f t="shared" si="2"/>
        <v>11036</v>
      </c>
      <c r="D17" s="67">
        <f t="shared" si="3"/>
        <v>11036</v>
      </c>
      <c r="E17" s="67">
        <v>0</v>
      </c>
      <c r="F17" s="67">
        <v>13</v>
      </c>
      <c r="G17" s="67">
        <v>0</v>
      </c>
      <c r="H17" s="67">
        <v>914</v>
      </c>
      <c r="I17" s="67">
        <v>600</v>
      </c>
      <c r="J17" s="67">
        <v>0</v>
      </c>
      <c r="K17" s="67">
        <v>1950</v>
      </c>
      <c r="L17" s="67">
        <v>87</v>
      </c>
      <c r="M17" s="67">
        <v>125</v>
      </c>
      <c r="N17" s="67">
        <v>133</v>
      </c>
      <c r="O17" s="67">
        <v>7160</v>
      </c>
      <c r="P17" s="67">
        <v>0</v>
      </c>
      <c r="Q17" s="67">
        <v>0</v>
      </c>
      <c r="R17" s="67">
        <v>36</v>
      </c>
      <c r="S17" s="67">
        <v>18</v>
      </c>
      <c r="T17" s="67">
        <v>0</v>
      </c>
      <c r="U17" s="67"/>
    </row>
    <row r="18" spans="1:21" ht="19.5" customHeight="1">
      <c r="A18" s="64">
        <v>7</v>
      </c>
      <c r="B18" s="53" t="s">
        <v>7</v>
      </c>
      <c r="C18" s="67">
        <f t="shared" si="2"/>
        <v>84085</v>
      </c>
      <c r="D18" s="67">
        <f t="shared" si="3"/>
        <v>84085</v>
      </c>
      <c r="E18" s="67">
        <v>0</v>
      </c>
      <c r="F18" s="67">
        <v>10</v>
      </c>
      <c r="G18" s="67">
        <v>0</v>
      </c>
      <c r="H18" s="67">
        <v>5745</v>
      </c>
      <c r="I18" s="67">
        <v>2513</v>
      </c>
      <c r="J18" s="67">
        <v>0</v>
      </c>
      <c r="K18" s="67">
        <v>5230</v>
      </c>
      <c r="L18" s="67">
        <v>283</v>
      </c>
      <c r="M18" s="67">
        <v>427</v>
      </c>
      <c r="N18" s="67">
        <v>753</v>
      </c>
      <c r="O18" s="67">
        <v>69000</v>
      </c>
      <c r="P18" s="67">
        <v>0</v>
      </c>
      <c r="Q18" s="67">
        <v>0</v>
      </c>
      <c r="R18" s="67">
        <v>104</v>
      </c>
      <c r="S18" s="67">
        <v>20</v>
      </c>
      <c r="T18" s="67">
        <v>0</v>
      </c>
      <c r="U18" s="67"/>
    </row>
    <row r="19" spans="1:21" ht="19.5" customHeight="1">
      <c r="A19" s="64">
        <v>8</v>
      </c>
      <c r="B19" s="53" t="s">
        <v>8</v>
      </c>
      <c r="C19" s="67">
        <f t="shared" si="2"/>
        <v>115385</v>
      </c>
      <c r="D19" s="67">
        <f t="shared" si="3"/>
        <v>115385</v>
      </c>
      <c r="E19" s="67">
        <v>0</v>
      </c>
      <c r="F19" s="67">
        <v>0</v>
      </c>
      <c r="G19" s="67">
        <v>0</v>
      </c>
      <c r="H19" s="67">
        <v>29554</v>
      </c>
      <c r="I19" s="67">
        <v>7668</v>
      </c>
      <c r="J19" s="67">
        <v>0</v>
      </c>
      <c r="K19" s="67">
        <v>12624</v>
      </c>
      <c r="L19" s="67">
        <v>1000</v>
      </c>
      <c r="M19" s="67">
        <v>453</v>
      </c>
      <c r="N19" s="67">
        <v>2564</v>
      </c>
      <c r="O19" s="67">
        <v>54200</v>
      </c>
      <c r="P19" s="67">
        <v>0</v>
      </c>
      <c r="Q19" s="67">
        <v>6660</v>
      </c>
      <c r="R19" s="67">
        <v>350</v>
      </c>
      <c r="S19" s="67">
        <v>312</v>
      </c>
      <c r="T19" s="67">
        <v>0</v>
      </c>
      <c r="U19" s="67"/>
    </row>
    <row r="20" spans="1:21" ht="19.5" customHeight="1">
      <c r="A20" s="64">
        <v>9</v>
      </c>
      <c r="B20" s="53" t="s">
        <v>9</v>
      </c>
      <c r="C20" s="67">
        <f t="shared" si="2"/>
        <v>35200</v>
      </c>
      <c r="D20" s="67">
        <f t="shared" si="3"/>
        <v>35200</v>
      </c>
      <c r="E20" s="67">
        <v>0</v>
      </c>
      <c r="F20" s="67">
        <v>0</v>
      </c>
      <c r="G20" s="67">
        <v>0</v>
      </c>
      <c r="H20" s="67">
        <v>946</v>
      </c>
      <c r="I20" s="67">
        <v>2542</v>
      </c>
      <c r="J20" s="67">
        <v>0</v>
      </c>
      <c r="K20" s="67">
        <v>3576</v>
      </c>
      <c r="L20" s="67">
        <v>100</v>
      </c>
      <c r="M20" s="67">
        <v>52</v>
      </c>
      <c r="N20" s="67">
        <v>16</v>
      </c>
      <c r="O20" s="67">
        <v>27900</v>
      </c>
      <c r="P20" s="67">
        <v>0</v>
      </c>
      <c r="Q20" s="67">
        <v>-60</v>
      </c>
      <c r="R20" s="67">
        <v>40</v>
      </c>
      <c r="S20" s="67">
        <v>88</v>
      </c>
      <c r="T20" s="67">
        <v>0</v>
      </c>
      <c r="U20" s="67"/>
    </row>
    <row r="21" spans="1:21" ht="19.5" customHeight="1">
      <c r="A21" s="64">
        <v>10</v>
      </c>
      <c r="B21" s="68" t="s">
        <v>10</v>
      </c>
      <c r="C21" s="67">
        <f t="shared" si="2"/>
        <v>68760</v>
      </c>
      <c r="D21" s="67">
        <f t="shared" si="3"/>
        <v>68760</v>
      </c>
      <c r="E21" s="67">
        <v>1000</v>
      </c>
      <c r="F21" s="67">
        <v>500</v>
      </c>
      <c r="G21" s="67">
        <v>10000</v>
      </c>
      <c r="H21" s="67">
        <v>21390</v>
      </c>
      <c r="I21" s="67">
        <v>7500</v>
      </c>
      <c r="J21" s="67">
        <v>0</v>
      </c>
      <c r="K21" s="67">
        <v>10430</v>
      </c>
      <c r="L21" s="67">
        <v>1200</v>
      </c>
      <c r="M21" s="67">
        <v>110</v>
      </c>
      <c r="N21" s="67">
        <v>1000</v>
      </c>
      <c r="O21" s="67">
        <v>11700</v>
      </c>
      <c r="P21" s="67">
        <v>0</v>
      </c>
      <c r="Q21" s="67">
        <v>3100</v>
      </c>
      <c r="R21" s="67">
        <v>620</v>
      </c>
      <c r="S21" s="67">
        <v>210</v>
      </c>
      <c r="T21" s="67">
        <v>0</v>
      </c>
      <c r="U21" s="67"/>
    </row>
    <row r="22" spans="1:21" ht="19.5" customHeight="1">
      <c r="A22" s="64">
        <v>11</v>
      </c>
      <c r="B22" s="68" t="s">
        <v>11</v>
      </c>
      <c r="C22" s="67">
        <f t="shared" si="2"/>
        <v>98275</v>
      </c>
      <c r="D22" s="67">
        <f t="shared" si="3"/>
        <v>98275</v>
      </c>
      <c r="E22" s="67">
        <v>1000</v>
      </c>
      <c r="F22" s="67">
        <v>500</v>
      </c>
      <c r="G22" s="67">
        <v>10000</v>
      </c>
      <c r="H22" s="67">
        <v>44690</v>
      </c>
      <c r="I22" s="67">
        <v>7500</v>
      </c>
      <c r="J22" s="67">
        <v>0</v>
      </c>
      <c r="K22" s="67">
        <v>10550</v>
      </c>
      <c r="L22" s="67">
        <v>1250</v>
      </c>
      <c r="M22" s="67">
        <v>195</v>
      </c>
      <c r="N22" s="67">
        <v>1500</v>
      </c>
      <c r="O22" s="67">
        <v>12700</v>
      </c>
      <c r="P22" s="67">
        <v>0</v>
      </c>
      <c r="Q22" s="67">
        <v>8000</v>
      </c>
      <c r="R22" s="67">
        <v>60</v>
      </c>
      <c r="S22" s="67">
        <v>330</v>
      </c>
      <c r="T22" s="67">
        <v>0</v>
      </c>
      <c r="U22" s="67"/>
    </row>
    <row r="23" spans="1:21" ht="19.5" customHeight="1">
      <c r="A23" s="64">
        <v>12</v>
      </c>
      <c r="B23" s="68" t="s">
        <v>13</v>
      </c>
      <c r="C23" s="67">
        <f t="shared" si="2"/>
        <v>93821</v>
      </c>
      <c r="D23" s="67">
        <f t="shared" si="3"/>
        <v>93821</v>
      </c>
      <c r="E23" s="67">
        <v>0</v>
      </c>
      <c r="F23" s="67">
        <v>0</v>
      </c>
      <c r="G23" s="67">
        <v>0</v>
      </c>
      <c r="H23" s="67">
        <v>9586</v>
      </c>
      <c r="I23" s="67">
        <v>3580</v>
      </c>
      <c r="J23" s="67">
        <v>0</v>
      </c>
      <c r="K23" s="67">
        <v>11530</v>
      </c>
      <c r="L23" s="67">
        <v>1745</v>
      </c>
      <c r="M23" s="67">
        <v>1265</v>
      </c>
      <c r="N23" s="67">
        <v>1950</v>
      </c>
      <c r="O23" s="67">
        <v>61000</v>
      </c>
      <c r="P23" s="67">
        <v>0</v>
      </c>
      <c r="Q23" s="67">
        <v>0</v>
      </c>
      <c r="R23" s="67">
        <v>3110</v>
      </c>
      <c r="S23" s="67">
        <v>55</v>
      </c>
      <c r="T23" s="67">
        <v>0</v>
      </c>
      <c r="U23" s="67"/>
    </row>
    <row r="24" spans="1:21" ht="19.5" customHeight="1">
      <c r="A24" s="64">
        <v>13</v>
      </c>
      <c r="B24" s="68" t="s">
        <v>15</v>
      </c>
      <c r="C24" s="67">
        <f t="shared" si="2"/>
        <v>49148</v>
      </c>
      <c r="D24" s="67">
        <f t="shared" si="3"/>
        <v>49148</v>
      </c>
      <c r="E24" s="67">
        <v>0</v>
      </c>
      <c r="F24" s="67">
        <v>100</v>
      </c>
      <c r="G24" s="67">
        <v>0</v>
      </c>
      <c r="H24" s="67">
        <v>8520</v>
      </c>
      <c r="I24" s="67">
        <v>2500</v>
      </c>
      <c r="J24" s="67">
        <v>0</v>
      </c>
      <c r="K24" s="67">
        <v>10190</v>
      </c>
      <c r="L24" s="67">
        <v>768</v>
      </c>
      <c r="M24" s="67">
        <v>955</v>
      </c>
      <c r="N24" s="67">
        <v>3200</v>
      </c>
      <c r="O24" s="67">
        <v>20000</v>
      </c>
      <c r="P24" s="67">
        <v>0</v>
      </c>
      <c r="Q24" s="67">
        <v>0</v>
      </c>
      <c r="R24" s="67">
        <v>2890</v>
      </c>
      <c r="S24" s="67">
        <v>25</v>
      </c>
      <c r="T24" s="67">
        <v>0</v>
      </c>
      <c r="U24" s="67"/>
    </row>
    <row r="25" spans="1:21" ht="19.5" customHeight="1">
      <c r="A25" s="64">
        <v>14</v>
      </c>
      <c r="B25" s="68" t="s">
        <v>16</v>
      </c>
      <c r="C25" s="67">
        <f t="shared" si="2"/>
        <v>30942</v>
      </c>
      <c r="D25" s="67">
        <f t="shared" si="3"/>
        <v>30942</v>
      </c>
      <c r="E25" s="67">
        <v>0</v>
      </c>
      <c r="F25" s="67">
        <v>0</v>
      </c>
      <c r="G25" s="67">
        <v>0</v>
      </c>
      <c r="H25" s="67">
        <v>11225</v>
      </c>
      <c r="I25" s="67">
        <v>1370</v>
      </c>
      <c r="J25" s="67">
        <v>0</v>
      </c>
      <c r="K25" s="67">
        <v>3500</v>
      </c>
      <c r="L25" s="67">
        <v>500</v>
      </c>
      <c r="M25" s="67">
        <v>22</v>
      </c>
      <c r="N25" s="67">
        <v>290</v>
      </c>
      <c r="O25" s="67">
        <v>12300</v>
      </c>
      <c r="P25" s="67">
        <v>0</v>
      </c>
      <c r="Q25" s="67">
        <v>1600</v>
      </c>
      <c r="R25" s="67">
        <v>50</v>
      </c>
      <c r="S25" s="67">
        <v>85</v>
      </c>
      <c r="T25" s="67">
        <v>0</v>
      </c>
      <c r="U25" s="67"/>
    </row>
    <row r="26" spans="1:21" ht="19.5" customHeight="1">
      <c r="A26" s="64">
        <v>15</v>
      </c>
      <c r="B26" s="68" t="s">
        <v>17</v>
      </c>
      <c r="C26" s="67">
        <f t="shared" si="2"/>
        <v>30660</v>
      </c>
      <c r="D26" s="67">
        <f t="shared" si="3"/>
        <v>30660</v>
      </c>
      <c r="E26" s="67">
        <v>0</v>
      </c>
      <c r="F26" s="67">
        <v>0</v>
      </c>
      <c r="G26" s="67">
        <v>0</v>
      </c>
      <c r="H26" s="67">
        <v>1960</v>
      </c>
      <c r="I26" s="67">
        <v>2510</v>
      </c>
      <c r="J26" s="67">
        <v>0</v>
      </c>
      <c r="K26" s="67">
        <v>3910</v>
      </c>
      <c r="L26" s="67">
        <v>300</v>
      </c>
      <c r="M26" s="67">
        <v>35</v>
      </c>
      <c r="N26" s="67">
        <v>80</v>
      </c>
      <c r="O26" s="67">
        <v>21600</v>
      </c>
      <c r="P26" s="67">
        <v>0</v>
      </c>
      <c r="Q26" s="67">
        <v>0</v>
      </c>
      <c r="R26" s="67">
        <v>120</v>
      </c>
      <c r="S26" s="67">
        <v>145</v>
      </c>
      <c r="T26" s="67">
        <v>0</v>
      </c>
      <c r="U26" s="67"/>
    </row>
    <row r="27" spans="1:21" ht="19.5" customHeight="1">
      <c r="A27" s="64">
        <v>16</v>
      </c>
      <c r="B27" s="68" t="s">
        <v>18</v>
      </c>
      <c r="C27" s="67">
        <f t="shared" si="2"/>
        <v>53518</v>
      </c>
      <c r="D27" s="67">
        <f t="shared" si="3"/>
        <v>53518</v>
      </c>
      <c r="E27" s="67">
        <v>0</v>
      </c>
      <c r="F27" s="67">
        <v>0</v>
      </c>
      <c r="G27" s="67">
        <v>0</v>
      </c>
      <c r="H27" s="67">
        <v>8630</v>
      </c>
      <c r="I27" s="67">
        <v>940</v>
      </c>
      <c r="J27" s="67">
        <v>0</v>
      </c>
      <c r="K27" s="67">
        <v>2570</v>
      </c>
      <c r="L27" s="67">
        <v>1500</v>
      </c>
      <c r="M27" s="67">
        <v>18</v>
      </c>
      <c r="N27" s="67">
        <v>1200</v>
      </c>
      <c r="O27" s="67">
        <v>36500</v>
      </c>
      <c r="P27" s="67">
        <v>0</v>
      </c>
      <c r="Q27" s="67">
        <v>2100</v>
      </c>
      <c r="R27" s="67">
        <v>100</v>
      </c>
      <c r="S27" s="67">
        <v>-40</v>
      </c>
      <c r="T27" s="67">
        <v>0</v>
      </c>
      <c r="U27" s="67"/>
    </row>
    <row r="28" spans="1:21" ht="19.5" customHeight="1">
      <c r="A28" s="64">
        <v>17</v>
      </c>
      <c r="B28" s="68" t="s">
        <v>19</v>
      </c>
      <c r="C28" s="67">
        <f t="shared" si="2"/>
        <v>10930</v>
      </c>
      <c r="D28" s="67">
        <f t="shared" si="3"/>
        <v>10930</v>
      </c>
      <c r="E28" s="67">
        <v>0</v>
      </c>
      <c r="F28" s="67">
        <v>0</v>
      </c>
      <c r="G28" s="67">
        <v>0</v>
      </c>
      <c r="H28" s="67">
        <v>2730</v>
      </c>
      <c r="I28" s="67">
        <v>1090</v>
      </c>
      <c r="J28" s="67">
        <v>0</v>
      </c>
      <c r="K28" s="67">
        <v>3470</v>
      </c>
      <c r="L28" s="67">
        <v>500</v>
      </c>
      <c r="M28" s="67">
        <v>0</v>
      </c>
      <c r="N28" s="67">
        <v>210</v>
      </c>
      <c r="O28" s="67">
        <v>2900</v>
      </c>
      <c r="P28" s="67">
        <v>0</v>
      </c>
      <c r="Q28" s="67">
        <v>0</v>
      </c>
      <c r="R28" s="67">
        <v>0</v>
      </c>
      <c r="S28" s="67">
        <v>30</v>
      </c>
      <c r="T28" s="67">
        <v>0</v>
      </c>
      <c r="U28" s="67"/>
    </row>
    <row r="29" spans="1:21" ht="19.5" customHeight="1">
      <c r="A29" s="64">
        <v>18</v>
      </c>
      <c r="B29" s="68" t="s">
        <v>20</v>
      </c>
      <c r="C29" s="67">
        <f t="shared" si="2"/>
        <v>27390</v>
      </c>
      <c r="D29" s="67">
        <f t="shared" si="3"/>
        <v>27390</v>
      </c>
      <c r="E29" s="67">
        <v>0</v>
      </c>
      <c r="F29" s="67">
        <v>0</v>
      </c>
      <c r="G29" s="67">
        <v>0</v>
      </c>
      <c r="H29" s="67">
        <v>4610</v>
      </c>
      <c r="I29" s="67">
        <v>1380</v>
      </c>
      <c r="J29" s="67">
        <v>0</v>
      </c>
      <c r="K29" s="67">
        <v>3700</v>
      </c>
      <c r="L29" s="67">
        <v>300</v>
      </c>
      <c r="M29" s="67">
        <v>15</v>
      </c>
      <c r="N29" s="67">
        <v>40</v>
      </c>
      <c r="O29" s="67">
        <v>17000</v>
      </c>
      <c r="P29" s="67">
        <v>0</v>
      </c>
      <c r="Q29" s="67">
        <v>200</v>
      </c>
      <c r="R29" s="67">
        <v>40</v>
      </c>
      <c r="S29" s="67">
        <v>105</v>
      </c>
      <c r="T29" s="67">
        <v>0</v>
      </c>
      <c r="U29" s="67"/>
    </row>
    <row r="30" spans="1:21" ht="19.5" customHeight="1">
      <c r="A30" s="64">
        <v>19</v>
      </c>
      <c r="B30" s="68" t="s">
        <v>21</v>
      </c>
      <c r="C30" s="67">
        <f t="shared" si="2"/>
        <v>12900</v>
      </c>
      <c r="D30" s="67">
        <f t="shared" si="3"/>
        <v>12900</v>
      </c>
      <c r="E30" s="67">
        <v>0</v>
      </c>
      <c r="F30" s="67">
        <v>0</v>
      </c>
      <c r="G30" s="67">
        <v>0</v>
      </c>
      <c r="H30" s="67">
        <v>5000</v>
      </c>
      <c r="I30" s="67">
        <v>820</v>
      </c>
      <c r="J30" s="67">
        <v>0</v>
      </c>
      <c r="K30" s="67">
        <v>3355</v>
      </c>
      <c r="L30" s="67">
        <v>500</v>
      </c>
      <c r="M30" s="67">
        <v>0</v>
      </c>
      <c r="N30" s="67">
        <v>600</v>
      </c>
      <c r="O30" s="67">
        <v>2200</v>
      </c>
      <c r="P30" s="67">
        <v>0</v>
      </c>
      <c r="Q30" s="67">
        <v>400</v>
      </c>
      <c r="R30" s="67">
        <v>0</v>
      </c>
      <c r="S30" s="67">
        <v>25</v>
      </c>
      <c r="T30" s="67">
        <v>0</v>
      </c>
      <c r="U30" s="67"/>
    </row>
    <row r="31" spans="1:21" ht="19.5" customHeight="1">
      <c r="A31" s="64">
        <v>20</v>
      </c>
      <c r="B31" s="68" t="s">
        <v>22</v>
      </c>
      <c r="C31" s="67">
        <f t="shared" si="2"/>
        <v>5820</v>
      </c>
      <c r="D31" s="67">
        <f t="shared" si="3"/>
        <v>5820</v>
      </c>
      <c r="E31" s="67">
        <v>0</v>
      </c>
      <c r="F31" s="67">
        <v>0</v>
      </c>
      <c r="G31" s="67">
        <v>0</v>
      </c>
      <c r="H31" s="67">
        <v>265</v>
      </c>
      <c r="I31" s="67">
        <v>680</v>
      </c>
      <c r="J31" s="67">
        <v>0</v>
      </c>
      <c r="K31" s="67">
        <v>3315</v>
      </c>
      <c r="L31" s="67">
        <v>50</v>
      </c>
      <c r="M31" s="67">
        <v>0</v>
      </c>
      <c r="N31" s="67">
        <v>500</v>
      </c>
      <c r="O31" s="67">
        <v>1000</v>
      </c>
      <c r="P31" s="67">
        <v>0</v>
      </c>
      <c r="Q31" s="67">
        <v>0</v>
      </c>
      <c r="R31" s="67">
        <v>0</v>
      </c>
      <c r="S31" s="67">
        <v>10</v>
      </c>
      <c r="T31" s="67">
        <v>0</v>
      </c>
      <c r="U31" s="67"/>
    </row>
    <row r="32" spans="1:21" ht="19.5" customHeight="1">
      <c r="A32" s="64">
        <v>21</v>
      </c>
      <c r="B32" s="68" t="s">
        <v>23</v>
      </c>
      <c r="C32" s="67">
        <f t="shared" si="2"/>
        <v>104077</v>
      </c>
      <c r="D32" s="67">
        <f t="shared" si="3"/>
        <v>104077</v>
      </c>
      <c r="E32" s="67">
        <v>0</v>
      </c>
      <c r="F32" s="67">
        <v>80</v>
      </c>
      <c r="G32" s="67">
        <v>0</v>
      </c>
      <c r="H32" s="67">
        <v>17381</v>
      </c>
      <c r="I32" s="67">
        <v>5517</v>
      </c>
      <c r="J32" s="67">
        <v>0</v>
      </c>
      <c r="K32" s="67">
        <v>25150</v>
      </c>
      <c r="L32" s="67">
        <v>613</v>
      </c>
      <c r="M32" s="67">
        <v>320</v>
      </c>
      <c r="N32" s="67">
        <v>1866</v>
      </c>
      <c r="O32" s="67">
        <v>53000</v>
      </c>
      <c r="P32" s="67">
        <v>0</v>
      </c>
      <c r="Q32" s="67">
        <v>0</v>
      </c>
      <c r="R32" s="67">
        <v>110</v>
      </c>
      <c r="S32" s="67">
        <v>40</v>
      </c>
      <c r="T32" s="67">
        <v>0</v>
      </c>
      <c r="U32" s="67"/>
    </row>
    <row r="33" spans="1:21" ht="19.5" customHeight="1">
      <c r="A33" s="64">
        <v>22</v>
      </c>
      <c r="B33" s="68" t="s">
        <v>24</v>
      </c>
      <c r="C33" s="67">
        <f t="shared" si="2"/>
        <v>42114</v>
      </c>
      <c r="D33" s="67">
        <f t="shared" si="3"/>
        <v>42114</v>
      </c>
      <c r="E33" s="67">
        <v>0</v>
      </c>
      <c r="F33" s="67">
        <v>20</v>
      </c>
      <c r="G33" s="67">
        <v>0</v>
      </c>
      <c r="H33" s="67">
        <v>4755</v>
      </c>
      <c r="I33" s="67">
        <v>2685</v>
      </c>
      <c r="J33" s="67">
        <v>0</v>
      </c>
      <c r="K33" s="67">
        <v>4910</v>
      </c>
      <c r="L33" s="67">
        <v>266</v>
      </c>
      <c r="M33" s="67">
        <v>168</v>
      </c>
      <c r="N33" s="67">
        <v>750</v>
      </c>
      <c r="O33" s="67">
        <v>28000</v>
      </c>
      <c r="P33" s="67">
        <v>0</v>
      </c>
      <c r="Q33" s="67">
        <v>0</v>
      </c>
      <c r="R33" s="67">
        <v>440</v>
      </c>
      <c r="S33" s="67">
        <v>120</v>
      </c>
      <c r="T33" s="67">
        <v>0</v>
      </c>
      <c r="U33" s="67"/>
    </row>
    <row r="34" spans="1:21" ht="19.5" customHeight="1">
      <c r="A34" s="64">
        <v>23</v>
      </c>
      <c r="B34" s="68" t="s">
        <v>25</v>
      </c>
      <c r="C34" s="67">
        <f t="shared" si="2"/>
        <v>26747</v>
      </c>
      <c r="D34" s="67">
        <f t="shared" si="3"/>
        <v>26747</v>
      </c>
      <c r="E34" s="67">
        <v>0</v>
      </c>
      <c r="F34" s="67">
        <v>0</v>
      </c>
      <c r="G34" s="67">
        <v>0</v>
      </c>
      <c r="H34" s="67">
        <v>2993</v>
      </c>
      <c r="I34" s="67">
        <v>1219</v>
      </c>
      <c r="J34" s="67">
        <v>0</v>
      </c>
      <c r="K34" s="67">
        <v>1940</v>
      </c>
      <c r="L34" s="67">
        <v>104</v>
      </c>
      <c r="M34" s="67">
        <v>55</v>
      </c>
      <c r="N34" s="67">
        <v>46</v>
      </c>
      <c r="O34" s="67">
        <v>20000</v>
      </c>
      <c r="P34" s="67">
        <v>0</v>
      </c>
      <c r="Q34" s="67">
        <v>170</v>
      </c>
      <c r="R34" s="67">
        <v>220</v>
      </c>
      <c r="S34" s="67">
        <v>0</v>
      </c>
      <c r="T34" s="67">
        <v>0</v>
      </c>
      <c r="U34" s="67"/>
    </row>
    <row r="35" spans="1:21" ht="19.5" customHeight="1">
      <c r="A35" s="64">
        <v>24</v>
      </c>
      <c r="B35" s="68" t="s">
        <v>26</v>
      </c>
      <c r="C35" s="67">
        <f t="shared" si="2"/>
        <v>34620</v>
      </c>
      <c r="D35" s="67">
        <f t="shared" si="3"/>
        <v>34620</v>
      </c>
      <c r="E35" s="67">
        <v>0</v>
      </c>
      <c r="F35" s="67">
        <v>0</v>
      </c>
      <c r="G35" s="67">
        <v>0</v>
      </c>
      <c r="H35" s="67">
        <v>6060</v>
      </c>
      <c r="I35" s="67">
        <v>1003</v>
      </c>
      <c r="J35" s="67">
        <v>0</v>
      </c>
      <c r="K35" s="67">
        <v>1910</v>
      </c>
      <c r="L35" s="67">
        <v>120</v>
      </c>
      <c r="M35" s="67">
        <v>92</v>
      </c>
      <c r="N35" s="67">
        <v>665</v>
      </c>
      <c r="O35" s="67">
        <v>22000</v>
      </c>
      <c r="P35" s="67">
        <v>0</v>
      </c>
      <c r="Q35" s="67">
        <v>2500</v>
      </c>
      <c r="R35" s="67">
        <v>220</v>
      </c>
      <c r="S35" s="67">
        <v>50</v>
      </c>
      <c r="T35" s="67">
        <v>0</v>
      </c>
      <c r="U35" s="67"/>
    </row>
    <row r="36" spans="1:21" ht="19.5" customHeight="1">
      <c r="A36" s="64">
        <v>25</v>
      </c>
      <c r="B36" s="68" t="s">
        <v>27</v>
      </c>
      <c r="C36" s="67">
        <f t="shared" si="2"/>
        <v>30391</v>
      </c>
      <c r="D36" s="67">
        <f t="shared" si="3"/>
        <v>30391</v>
      </c>
      <c r="E36" s="67">
        <v>0</v>
      </c>
      <c r="F36" s="67">
        <v>0</v>
      </c>
      <c r="G36" s="67">
        <v>0</v>
      </c>
      <c r="H36" s="67">
        <v>7975</v>
      </c>
      <c r="I36" s="67">
        <v>999</v>
      </c>
      <c r="J36" s="67">
        <v>0</v>
      </c>
      <c r="K36" s="67">
        <v>1880</v>
      </c>
      <c r="L36" s="67">
        <v>1586</v>
      </c>
      <c r="M36" s="67">
        <v>36</v>
      </c>
      <c r="N36" s="67">
        <v>335</v>
      </c>
      <c r="O36" s="67">
        <v>16500</v>
      </c>
      <c r="P36" s="67">
        <v>0</v>
      </c>
      <c r="Q36" s="67">
        <v>730</v>
      </c>
      <c r="R36" s="67">
        <v>130</v>
      </c>
      <c r="S36" s="67">
        <v>220</v>
      </c>
      <c r="T36" s="67">
        <v>0</v>
      </c>
      <c r="U36" s="67"/>
    </row>
    <row r="37" spans="1:21" ht="19.5" customHeight="1">
      <c r="A37" s="64">
        <v>26</v>
      </c>
      <c r="B37" s="68" t="s">
        <v>28</v>
      </c>
      <c r="C37" s="67">
        <f t="shared" si="2"/>
        <v>28171</v>
      </c>
      <c r="D37" s="67">
        <f t="shared" si="3"/>
        <v>28171</v>
      </c>
      <c r="E37" s="67">
        <v>0</v>
      </c>
      <c r="F37" s="67">
        <v>0</v>
      </c>
      <c r="G37" s="67">
        <v>0</v>
      </c>
      <c r="H37" s="67">
        <v>4886</v>
      </c>
      <c r="I37" s="67">
        <v>979</v>
      </c>
      <c r="J37" s="67">
        <v>0</v>
      </c>
      <c r="K37" s="67">
        <v>1750</v>
      </c>
      <c r="L37" s="67">
        <v>1024</v>
      </c>
      <c r="M37" s="67">
        <v>72</v>
      </c>
      <c r="N37" s="67">
        <v>40</v>
      </c>
      <c r="O37" s="67">
        <v>19000</v>
      </c>
      <c r="P37" s="67">
        <v>0</v>
      </c>
      <c r="Q37" s="67">
        <v>0</v>
      </c>
      <c r="R37" s="67">
        <v>350</v>
      </c>
      <c r="S37" s="67">
        <v>70</v>
      </c>
      <c r="T37" s="67">
        <v>0</v>
      </c>
      <c r="U37" s="67"/>
    </row>
    <row r="38" spans="1:21" ht="19.5" customHeight="1">
      <c r="A38" s="64">
        <v>27</v>
      </c>
      <c r="B38" s="68" t="s">
        <v>29</v>
      </c>
      <c r="C38" s="67">
        <f t="shared" si="2"/>
        <v>16291</v>
      </c>
      <c r="D38" s="67">
        <f t="shared" si="3"/>
        <v>16291</v>
      </c>
      <c r="E38" s="67">
        <v>0</v>
      </c>
      <c r="F38" s="67">
        <v>0</v>
      </c>
      <c r="G38" s="67">
        <v>0</v>
      </c>
      <c r="H38" s="67">
        <v>770</v>
      </c>
      <c r="I38" s="67">
        <v>934</v>
      </c>
      <c r="J38" s="67">
        <v>0</v>
      </c>
      <c r="K38" s="67">
        <v>1560</v>
      </c>
      <c r="L38" s="67">
        <v>97</v>
      </c>
      <c r="M38" s="67">
        <v>55</v>
      </c>
      <c r="N38" s="67">
        <v>145</v>
      </c>
      <c r="O38" s="67">
        <v>12500</v>
      </c>
      <c r="P38" s="67">
        <v>0</v>
      </c>
      <c r="Q38" s="67">
        <v>0</v>
      </c>
      <c r="R38" s="67">
        <v>230</v>
      </c>
      <c r="S38" s="67">
        <v>0</v>
      </c>
      <c r="T38" s="67">
        <v>0</v>
      </c>
      <c r="U38" s="67"/>
    </row>
    <row r="39" spans="1:21" ht="19.5" customHeight="1">
      <c r="A39" s="64">
        <v>28</v>
      </c>
      <c r="B39" s="68" t="s">
        <v>30</v>
      </c>
      <c r="C39" s="67">
        <f t="shared" si="2"/>
        <v>65399</v>
      </c>
      <c r="D39" s="67">
        <f t="shared" si="3"/>
        <v>65399</v>
      </c>
      <c r="E39" s="67">
        <v>0</v>
      </c>
      <c r="F39" s="67">
        <v>0</v>
      </c>
      <c r="G39" s="67">
        <v>0</v>
      </c>
      <c r="H39" s="67">
        <v>14531</v>
      </c>
      <c r="I39" s="67">
        <v>2300</v>
      </c>
      <c r="J39" s="67">
        <v>0</v>
      </c>
      <c r="K39" s="67">
        <v>8025</v>
      </c>
      <c r="L39" s="67">
        <v>383</v>
      </c>
      <c r="M39" s="67">
        <v>208</v>
      </c>
      <c r="N39" s="67">
        <v>1047</v>
      </c>
      <c r="O39" s="67">
        <v>38820</v>
      </c>
      <c r="P39" s="67">
        <v>0</v>
      </c>
      <c r="Q39" s="67">
        <v>0</v>
      </c>
      <c r="R39" s="67">
        <v>61</v>
      </c>
      <c r="S39" s="67">
        <v>24</v>
      </c>
      <c r="T39" s="67">
        <v>0</v>
      </c>
      <c r="U39" s="67"/>
    </row>
    <row r="40" spans="1:21" ht="19.5" customHeight="1">
      <c r="A40" s="64">
        <v>29</v>
      </c>
      <c r="B40" s="68" t="s">
        <v>31</v>
      </c>
      <c r="C40" s="67">
        <f t="shared" si="2"/>
        <v>35112</v>
      </c>
      <c r="D40" s="67">
        <f t="shared" si="3"/>
        <v>35112</v>
      </c>
      <c r="E40" s="67">
        <v>110</v>
      </c>
      <c r="F40" s="67">
        <v>0</v>
      </c>
      <c r="G40" s="67">
        <v>0</v>
      </c>
      <c r="H40" s="67">
        <v>5372</v>
      </c>
      <c r="I40" s="67">
        <v>1990</v>
      </c>
      <c r="J40" s="67">
        <v>0</v>
      </c>
      <c r="K40" s="67">
        <v>3575</v>
      </c>
      <c r="L40" s="67">
        <v>240</v>
      </c>
      <c r="M40" s="67">
        <v>75</v>
      </c>
      <c r="N40" s="67">
        <v>30</v>
      </c>
      <c r="O40" s="67">
        <v>23660</v>
      </c>
      <c r="P40" s="67">
        <v>0</v>
      </c>
      <c r="Q40" s="67">
        <v>0</v>
      </c>
      <c r="R40" s="67">
        <v>37</v>
      </c>
      <c r="S40" s="67">
        <v>23</v>
      </c>
      <c r="T40" s="67">
        <v>0</v>
      </c>
      <c r="U40" s="67"/>
    </row>
    <row r="41" spans="1:21" ht="19.5" customHeight="1">
      <c r="A41" s="64">
        <v>30</v>
      </c>
      <c r="B41" s="68" t="s">
        <v>32</v>
      </c>
      <c r="C41" s="67">
        <f t="shared" si="2"/>
        <v>42240</v>
      </c>
      <c r="D41" s="67">
        <f t="shared" si="3"/>
        <v>42240</v>
      </c>
      <c r="E41" s="67">
        <v>100</v>
      </c>
      <c r="F41" s="67">
        <v>0</v>
      </c>
      <c r="G41" s="67">
        <v>0</v>
      </c>
      <c r="H41" s="67">
        <v>1000</v>
      </c>
      <c r="I41" s="67">
        <v>1020</v>
      </c>
      <c r="J41" s="67">
        <v>0</v>
      </c>
      <c r="K41" s="67">
        <v>3150</v>
      </c>
      <c r="L41" s="67">
        <v>121</v>
      </c>
      <c r="M41" s="67">
        <v>46</v>
      </c>
      <c r="N41" s="67">
        <v>38</v>
      </c>
      <c r="O41" s="67">
        <v>36720</v>
      </c>
      <c r="P41" s="67">
        <v>0</v>
      </c>
      <c r="Q41" s="67">
        <v>0</v>
      </c>
      <c r="R41" s="67">
        <v>34</v>
      </c>
      <c r="S41" s="67">
        <v>11</v>
      </c>
      <c r="T41" s="67">
        <v>0</v>
      </c>
      <c r="U41" s="67"/>
    </row>
    <row r="42" spans="1:21" ht="19.5" customHeight="1">
      <c r="A42" s="64">
        <v>31</v>
      </c>
      <c r="B42" s="68" t="s">
        <v>33</v>
      </c>
      <c r="C42" s="67">
        <f t="shared" si="2"/>
        <v>31690</v>
      </c>
      <c r="D42" s="67">
        <f t="shared" si="3"/>
        <v>31690</v>
      </c>
      <c r="E42" s="67">
        <v>0</v>
      </c>
      <c r="F42" s="67">
        <v>0</v>
      </c>
      <c r="G42" s="67">
        <v>0</v>
      </c>
      <c r="H42" s="67">
        <v>1420</v>
      </c>
      <c r="I42" s="67">
        <v>670</v>
      </c>
      <c r="J42" s="67">
        <v>0</v>
      </c>
      <c r="K42" s="67">
        <v>2320</v>
      </c>
      <c r="L42" s="67">
        <v>118</v>
      </c>
      <c r="M42" s="67">
        <v>16</v>
      </c>
      <c r="N42" s="67">
        <v>20</v>
      </c>
      <c r="O42" s="67">
        <v>27050</v>
      </c>
      <c r="P42" s="67">
        <v>0</v>
      </c>
      <c r="Q42" s="67">
        <v>0</v>
      </c>
      <c r="R42" s="67">
        <v>64</v>
      </c>
      <c r="S42" s="67">
        <v>12</v>
      </c>
      <c r="T42" s="67">
        <v>0</v>
      </c>
      <c r="U42" s="67"/>
    </row>
    <row r="43" spans="1:21" ht="19.5" customHeight="1">
      <c r="A43" s="64">
        <v>32</v>
      </c>
      <c r="B43" s="68" t="s">
        <v>34</v>
      </c>
      <c r="C43" s="67">
        <f t="shared" si="2"/>
        <v>7771</v>
      </c>
      <c r="D43" s="67">
        <f t="shared" si="3"/>
        <v>7771</v>
      </c>
      <c r="E43" s="67">
        <v>410</v>
      </c>
      <c r="F43" s="67">
        <v>0</v>
      </c>
      <c r="G43" s="67">
        <v>0</v>
      </c>
      <c r="H43" s="67">
        <v>1307</v>
      </c>
      <c r="I43" s="67">
        <v>1585</v>
      </c>
      <c r="J43" s="67">
        <v>0</v>
      </c>
      <c r="K43" s="67">
        <v>2080</v>
      </c>
      <c r="L43" s="67">
        <v>89</v>
      </c>
      <c r="M43" s="67">
        <v>85</v>
      </c>
      <c r="N43" s="67">
        <v>45</v>
      </c>
      <c r="O43" s="67">
        <v>2000</v>
      </c>
      <c r="P43" s="67">
        <v>0</v>
      </c>
      <c r="Q43" s="67">
        <v>100</v>
      </c>
      <c r="R43" s="67">
        <v>42</v>
      </c>
      <c r="S43" s="67">
        <v>28</v>
      </c>
      <c r="T43" s="67">
        <v>0</v>
      </c>
      <c r="U43" s="67"/>
    </row>
    <row r="44" spans="1:21" ht="19.5" customHeight="1">
      <c r="A44" s="64">
        <v>33</v>
      </c>
      <c r="B44" s="68" t="s">
        <v>35</v>
      </c>
      <c r="C44" s="67">
        <f t="shared" si="2"/>
        <v>31214</v>
      </c>
      <c r="D44" s="67">
        <f t="shared" si="3"/>
        <v>31214</v>
      </c>
      <c r="E44" s="67">
        <v>0</v>
      </c>
      <c r="F44" s="67">
        <v>0</v>
      </c>
      <c r="G44" s="67">
        <v>0</v>
      </c>
      <c r="H44" s="67">
        <v>4633</v>
      </c>
      <c r="I44" s="67">
        <v>3040</v>
      </c>
      <c r="J44" s="67">
        <v>0</v>
      </c>
      <c r="K44" s="67">
        <v>4940</v>
      </c>
      <c r="L44" s="67">
        <v>288</v>
      </c>
      <c r="M44" s="67">
        <v>73</v>
      </c>
      <c r="N44" s="67">
        <v>910</v>
      </c>
      <c r="O44" s="67">
        <v>17000</v>
      </c>
      <c r="P44" s="67">
        <v>0</v>
      </c>
      <c r="Q44" s="67">
        <v>0</v>
      </c>
      <c r="R44" s="67">
        <v>330</v>
      </c>
      <c r="S44" s="67">
        <v>0</v>
      </c>
      <c r="T44" s="67">
        <v>0</v>
      </c>
      <c r="U44" s="67"/>
    </row>
    <row r="45" spans="1:21" ht="19.5" customHeight="1">
      <c r="A45" s="64">
        <v>34</v>
      </c>
      <c r="B45" s="68" t="s">
        <v>36</v>
      </c>
      <c r="C45" s="67">
        <f t="shared" si="2"/>
        <v>8198</v>
      </c>
      <c r="D45" s="67">
        <f t="shared" si="3"/>
        <v>8198</v>
      </c>
      <c r="E45" s="67">
        <v>0</v>
      </c>
      <c r="F45" s="67">
        <v>0</v>
      </c>
      <c r="G45" s="67">
        <v>0</v>
      </c>
      <c r="H45" s="67">
        <v>722</v>
      </c>
      <c r="I45" s="67">
        <v>650</v>
      </c>
      <c r="J45" s="67">
        <v>0</v>
      </c>
      <c r="K45" s="67">
        <v>1140</v>
      </c>
      <c r="L45" s="67">
        <v>72</v>
      </c>
      <c r="M45" s="67">
        <v>6</v>
      </c>
      <c r="N45" s="67">
        <v>108</v>
      </c>
      <c r="O45" s="67">
        <v>5000</v>
      </c>
      <c r="P45" s="67">
        <v>0</v>
      </c>
      <c r="Q45" s="67">
        <v>410</v>
      </c>
      <c r="R45" s="67">
        <v>90</v>
      </c>
      <c r="S45" s="67">
        <v>0</v>
      </c>
      <c r="T45" s="67">
        <v>0</v>
      </c>
      <c r="U45" s="67"/>
    </row>
    <row r="46" spans="1:21" ht="19.5" customHeight="1">
      <c r="A46" s="64">
        <v>35</v>
      </c>
      <c r="B46" s="68" t="s">
        <v>37</v>
      </c>
      <c r="C46" s="67">
        <f t="shared" si="2"/>
        <v>34848</v>
      </c>
      <c r="D46" s="67">
        <f t="shared" si="3"/>
        <v>34848</v>
      </c>
      <c r="E46" s="67">
        <v>0</v>
      </c>
      <c r="F46" s="67">
        <v>0</v>
      </c>
      <c r="G46" s="67">
        <v>0</v>
      </c>
      <c r="H46" s="67">
        <v>6105</v>
      </c>
      <c r="I46" s="67">
        <v>2970</v>
      </c>
      <c r="J46" s="67">
        <v>0</v>
      </c>
      <c r="K46" s="67">
        <v>5120</v>
      </c>
      <c r="L46" s="67">
        <v>275</v>
      </c>
      <c r="M46" s="67">
        <v>16</v>
      </c>
      <c r="N46" s="67">
        <v>72</v>
      </c>
      <c r="O46" s="67">
        <v>20000</v>
      </c>
      <c r="P46" s="67">
        <v>0</v>
      </c>
      <c r="Q46" s="67">
        <v>0</v>
      </c>
      <c r="R46" s="67">
        <v>290</v>
      </c>
      <c r="S46" s="67">
        <v>0</v>
      </c>
      <c r="T46" s="67">
        <v>0</v>
      </c>
      <c r="U46" s="67"/>
    </row>
    <row r="47" spans="1:21" ht="19.5" customHeight="1">
      <c r="A47" s="64">
        <v>36</v>
      </c>
      <c r="B47" s="68" t="s">
        <v>38</v>
      </c>
      <c r="C47" s="67">
        <f t="shared" si="2"/>
        <v>105244</v>
      </c>
      <c r="D47" s="67">
        <f t="shared" si="3"/>
        <v>105244</v>
      </c>
      <c r="E47" s="67">
        <v>0</v>
      </c>
      <c r="F47" s="67">
        <v>0</v>
      </c>
      <c r="G47" s="67">
        <v>0</v>
      </c>
      <c r="H47" s="67">
        <v>14736</v>
      </c>
      <c r="I47" s="67">
        <v>2960</v>
      </c>
      <c r="J47" s="67">
        <v>0</v>
      </c>
      <c r="K47" s="67">
        <v>11160</v>
      </c>
      <c r="L47" s="67">
        <v>3256</v>
      </c>
      <c r="M47" s="67">
        <v>545</v>
      </c>
      <c r="N47" s="67">
        <v>1767</v>
      </c>
      <c r="O47" s="67">
        <v>64700</v>
      </c>
      <c r="P47" s="67">
        <v>0</v>
      </c>
      <c r="Q47" s="67">
        <v>1500</v>
      </c>
      <c r="R47" s="67">
        <v>4600</v>
      </c>
      <c r="S47" s="67">
        <v>20</v>
      </c>
      <c r="T47" s="67">
        <v>0</v>
      </c>
      <c r="U47" s="67"/>
    </row>
    <row r="48" spans="1:21" ht="19.5" customHeight="1">
      <c r="A48" s="64">
        <v>37</v>
      </c>
      <c r="B48" s="68" t="s">
        <v>39</v>
      </c>
      <c r="C48" s="67">
        <f t="shared" si="2"/>
        <v>11100</v>
      </c>
      <c r="D48" s="67">
        <f t="shared" si="3"/>
        <v>11100</v>
      </c>
      <c r="E48" s="67">
        <v>0</v>
      </c>
      <c r="F48" s="67">
        <v>0</v>
      </c>
      <c r="G48" s="67">
        <v>0</v>
      </c>
      <c r="H48" s="67">
        <v>1800</v>
      </c>
      <c r="I48" s="67">
        <v>260</v>
      </c>
      <c r="J48" s="67">
        <v>0</v>
      </c>
      <c r="K48" s="67">
        <v>1210</v>
      </c>
      <c r="L48" s="67">
        <v>1555</v>
      </c>
      <c r="M48" s="67">
        <v>15</v>
      </c>
      <c r="N48" s="67">
        <v>60</v>
      </c>
      <c r="O48" s="67">
        <v>5300</v>
      </c>
      <c r="P48" s="67">
        <v>0</v>
      </c>
      <c r="Q48" s="67">
        <v>500</v>
      </c>
      <c r="R48" s="67">
        <v>390</v>
      </c>
      <c r="S48" s="67">
        <v>10</v>
      </c>
      <c r="T48" s="67">
        <v>0</v>
      </c>
      <c r="U48" s="67"/>
    </row>
    <row r="49" spans="1:21" ht="19.5" customHeight="1">
      <c r="A49" s="64">
        <v>38</v>
      </c>
      <c r="B49" s="68" t="s">
        <v>40</v>
      </c>
      <c r="C49" s="67">
        <f t="shared" si="2"/>
        <v>14113</v>
      </c>
      <c r="D49" s="67">
        <f t="shared" si="3"/>
        <v>14113</v>
      </c>
      <c r="E49" s="67">
        <v>0</v>
      </c>
      <c r="F49" s="67">
        <v>0</v>
      </c>
      <c r="G49" s="67">
        <v>0</v>
      </c>
      <c r="H49" s="67">
        <v>1392</v>
      </c>
      <c r="I49" s="67">
        <v>735</v>
      </c>
      <c r="J49" s="67">
        <v>0</v>
      </c>
      <c r="K49" s="67">
        <v>3530</v>
      </c>
      <c r="L49" s="67">
        <v>197</v>
      </c>
      <c r="M49" s="67">
        <v>64</v>
      </c>
      <c r="N49" s="67">
        <v>45</v>
      </c>
      <c r="O49" s="67">
        <v>7200</v>
      </c>
      <c r="P49" s="67">
        <v>0</v>
      </c>
      <c r="Q49" s="67">
        <v>0</v>
      </c>
      <c r="R49" s="67">
        <v>930</v>
      </c>
      <c r="S49" s="67">
        <v>20</v>
      </c>
      <c r="T49" s="67">
        <v>0</v>
      </c>
      <c r="U49" s="67"/>
    </row>
    <row r="50" spans="1:21" ht="19.5" customHeight="1">
      <c r="A50" s="64">
        <v>39</v>
      </c>
      <c r="B50" s="68" t="s">
        <v>41</v>
      </c>
      <c r="C50" s="67">
        <f t="shared" si="2"/>
        <v>17612</v>
      </c>
      <c r="D50" s="67">
        <f t="shared" si="3"/>
        <v>17612</v>
      </c>
      <c r="E50" s="67">
        <v>0</v>
      </c>
      <c r="F50" s="67">
        <v>0</v>
      </c>
      <c r="G50" s="67">
        <v>0</v>
      </c>
      <c r="H50" s="67">
        <v>3528</v>
      </c>
      <c r="I50" s="67">
        <v>470</v>
      </c>
      <c r="J50" s="67">
        <v>0</v>
      </c>
      <c r="K50" s="67">
        <v>3330</v>
      </c>
      <c r="L50" s="67">
        <v>1128</v>
      </c>
      <c r="M50" s="67">
        <v>31</v>
      </c>
      <c r="N50" s="67">
        <v>40</v>
      </c>
      <c r="O50" s="67">
        <v>8400</v>
      </c>
      <c r="P50" s="67">
        <v>0</v>
      </c>
      <c r="Q50" s="67">
        <v>0</v>
      </c>
      <c r="R50" s="67">
        <v>670</v>
      </c>
      <c r="S50" s="67">
        <v>15</v>
      </c>
      <c r="T50" s="67">
        <v>0</v>
      </c>
      <c r="U50" s="67"/>
    </row>
    <row r="51" spans="1:21" ht="19.5" customHeight="1">
      <c r="A51" s="64">
        <v>40</v>
      </c>
      <c r="B51" s="68" t="s">
        <v>42</v>
      </c>
      <c r="C51" s="67">
        <f t="shared" si="2"/>
        <v>16602</v>
      </c>
      <c r="D51" s="67">
        <f t="shared" si="3"/>
        <v>16602</v>
      </c>
      <c r="E51" s="67">
        <v>0</v>
      </c>
      <c r="F51" s="67">
        <v>0</v>
      </c>
      <c r="G51" s="67">
        <v>0</v>
      </c>
      <c r="H51" s="67">
        <v>1042</v>
      </c>
      <c r="I51" s="67">
        <v>595</v>
      </c>
      <c r="J51" s="67">
        <v>0</v>
      </c>
      <c r="K51" s="67">
        <v>2010</v>
      </c>
      <c r="L51" s="67">
        <v>167</v>
      </c>
      <c r="M51" s="67">
        <v>55</v>
      </c>
      <c r="N51" s="67">
        <v>38</v>
      </c>
      <c r="O51" s="67">
        <v>10800</v>
      </c>
      <c r="P51" s="67">
        <v>0</v>
      </c>
      <c r="Q51" s="67">
        <v>1000</v>
      </c>
      <c r="R51" s="67">
        <v>880</v>
      </c>
      <c r="S51" s="67">
        <v>15</v>
      </c>
      <c r="T51" s="67">
        <v>0</v>
      </c>
      <c r="U51" s="67"/>
    </row>
    <row r="52" spans="1:21" ht="19.5" customHeight="1">
      <c r="A52" s="64">
        <v>41</v>
      </c>
      <c r="B52" s="68" t="s">
        <v>43</v>
      </c>
      <c r="C52" s="67">
        <f t="shared" si="2"/>
        <v>35229</v>
      </c>
      <c r="D52" s="67">
        <f t="shared" si="3"/>
        <v>35229</v>
      </c>
      <c r="E52" s="67">
        <v>0</v>
      </c>
      <c r="F52" s="67">
        <v>0</v>
      </c>
      <c r="G52" s="67">
        <v>0</v>
      </c>
      <c r="H52" s="67">
        <v>2502</v>
      </c>
      <c r="I52" s="67">
        <v>980</v>
      </c>
      <c r="J52" s="67">
        <v>0</v>
      </c>
      <c r="K52" s="67">
        <v>4760</v>
      </c>
      <c r="L52" s="67">
        <v>1697</v>
      </c>
      <c r="M52" s="67">
        <v>90</v>
      </c>
      <c r="N52" s="67">
        <v>50</v>
      </c>
      <c r="O52" s="67">
        <v>23600</v>
      </c>
      <c r="P52" s="67">
        <v>0</v>
      </c>
      <c r="Q52" s="67">
        <v>1000</v>
      </c>
      <c r="R52" s="67">
        <v>530</v>
      </c>
      <c r="S52" s="67">
        <v>20</v>
      </c>
      <c r="T52" s="67">
        <v>0</v>
      </c>
      <c r="U52" s="67"/>
    </row>
    <row r="53" spans="1:21" ht="19.5" customHeight="1">
      <c r="A53" s="64">
        <v>42</v>
      </c>
      <c r="B53" s="68" t="s">
        <v>44</v>
      </c>
      <c r="C53" s="67">
        <f t="shared" si="2"/>
        <v>56760</v>
      </c>
      <c r="D53" s="67">
        <f t="shared" si="3"/>
        <v>56760</v>
      </c>
      <c r="E53" s="67">
        <v>0</v>
      </c>
      <c r="F53" s="67">
        <v>0</v>
      </c>
      <c r="G53" s="67">
        <v>0</v>
      </c>
      <c r="H53" s="67">
        <v>3750</v>
      </c>
      <c r="I53" s="67">
        <v>4700</v>
      </c>
      <c r="J53" s="67">
        <v>0</v>
      </c>
      <c r="K53" s="67">
        <v>6500</v>
      </c>
      <c r="L53" s="67">
        <v>230</v>
      </c>
      <c r="M53" s="67">
        <v>230</v>
      </c>
      <c r="N53" s="67">
        <v>1700</v>
      </c>
      <c r="O53" s="67">
        <v>39000</v>
      </c>
      <c r="P53" s="67">
        <v>0</v>
      </c>
      <c r="Q53" s="67">
        <v>0</v>
      </c>
      <c r="R53" s="67">
        <v>0</v>
      </c>
      <c r="S53" s="67">
        <v>650</v>
      </c>
      <c r="T53" s="67">
        <v>0</v>
      </c>
      <c r="U53" s="67"/>
    </row>
    <row r="54" spans="1:21" ht="19.5" customHeight="1">
      <c r="A54" s="64">
        <v>43</v>
      </c>
      <c r="B54" s="68" t="s">
        <v>45</v>
      </c>
      <c r="C54" s="67">
        <f t="shared" si="2"/>
        <v>77761</v>
      </c>
      <c r="D54" s="67">
        <f t="shared" si="3"/>
        <v>77761</v>
      </c>
      <c r="E54" s="67">
        <v>5500</v>
      </c>
      <c r="F54" s="67">
        <v>0</v>
      </c>
      <c r="G54" s="67">
        <v>0</v>
      </c>
      <c r="H54" s="67">
        <v>16933</v>
      </c>
      <c r="I54" s="67">
        <v>6880</v>
      </c>
      <c r="J54" s="67">
        <v>0</v>
      </c>
      <c r="K54" s="67">
        <v>10850</v>
      </c>
      <c r="L54" s="67">
        <v>278</v>
      </c>
      <c r="M54" s="67">
        <v>895</v>
      </c>
      <c r="N54" s="67">
        <v>2905</v>
      </c>
      <c r="O54" s="67">
        <v>33000</v>
      </c>
      <c r="P54" s="67">
        <v>0</v>
      </c>
      <c r="Q54" s="67">
        <v>0</v>
      </c>
      <c r="R54" s="67">
        <v>0</v>
      </c>
      <c r="S54" s="67">
        <v>520</v>
      </c>
      <c r="T54" s="67">
        <v>0</v>
      </c>
      <c r="U54" s="67"/>
    </row>
    <row r="55" spans="1:21" ht="19.5" customHeight="1">
      <c r="A55" s="64">
        <v>44</v>
      </c>
      <c r="B55" s="68" t="s">
        <v>46</v>
      </c>
      <c r="C55" s="67">
        <f t="shared" si="2"/>
        <v>28868</v>
      </c>
      <c r="D55" s="67">
        <f t="shared" si="3"/>
        <v>28868</v>
      </c>
      <c r="E55" s="67">
        <v>0</v>
      </c>
      <c r="F55" s="67">
        <v>0</v>
      </c>
      <c r="G55" s="67">
        <v>0</v>
      </c>
      <c r="H55" s="67">
        <v>5411</v>
      </c>
      <c r="I55" s="67">
        <v>2150</v>
      </c>
      <c r="J55" s="67">
        <v>0</v>
      </c>
      <c r="K55" s="67">
        <v>6470</v>
      </c>
      <c r="L55" s="67">
        <v>1082</v>
      </c>
      <c r="M55" s="67">
        <v>135</v>
      </c>
      <c r="N55" s="67">
        <v>290</v>
      </c>
      <c r="O55" s="67">
        <v>13000</v>
      </c>
      <c r="P55" s="67">
        <v>0</v>
      </c>
      <c r="Q55" s="67">
        <v>0</v>
      </c>
      <c r="R55" s="67">
        <v>0</v>
      </c>
      <c r="S55" s="67">
        <v>330</v>
      </c>
      <c r="T55" s="67">
        <v>0</v>
      </c>
      <c r="U55" s="67"/>
    </row>
    <row r="56" spans="1:21" ht="19.5" customHeight="1">
      <c r="A56" s="64">
        <v>45</v>
      </c>
      <c r="B56" s="68" t="s">
        <v>47</v>
      </c>
      <c r="C56" s="67">
        <f t="shared" si="2"/>
        <v>72292</v>
      </c>
      <c r="D56" s="67">
        <f t="shared" si="3"/>
        <v>72292</v>
      </c>
      <c r="E56" s="67">
        <v>0</v>
      </c>
      <c r="F56" s="67">
        <v>0</v>
      </c>
      <c r="G56" s="67">
        <v>0</v>
      </c>
      <c r="H56" s="67">
        <v>800</v>
      </c>
      <c r="I56" s="67">
        <v>1190</v>
      </c>
      <c r="J56" s="67">
        <v>0</v>
      </c>
      <c r="K56" s="67">
        <v>5460</v>
      </c>
      <c r="L56" s="67">
        <v>197</v>
      </c>
      <c r="M56" s="67">
        <v>120</v>
      </c>
      <c r="N56" s="67">
        <v>55</v>
      </c>
      <c r="O56" s="67">
        <v>64000</v>
      </c>
      <c r="P56" s="67">
        <v>0</v>
      </c>
      <c r="Q56" s="67">
        <v>0</v>
      </c>
      <c r="R56" s="67">
        <v>0</v>
      </c>
      <c r="S56" s="67">
        <v>470</v>
      </c>
      <c r="T56" s="67">
        <v>0</v>
      </c>
      <c r="U56" s="67"/>
    </row>
    <row r="57" spans="1:21" ht="19.5" customHeight="1">
      <c r="A57" s="64">
        <v>46</v>
      </c>
      <c r="B57" s="68" t="s">
        <v>48</v>
      </c>
      <c r="C57" s="67">
        <f t="shared" si="2"/>
        <v>136076</v>
      </c>
      <c r="D57" s="67">
        <f t="shared" si="3"/>
        <v>136076</v>
      </c>
      <c r="E57" s="67">
        <v>0</v>
      </c>
      <c r="F57" s="67">
        <v>45</v>
      </c>
      <c r="G57" s="67">
        <v>0</v>
      </c>
      <c r="H57" s="67">
        <v>10750</v>
      </c>
      <c r="I57" s="67">
        <v>3265</v>
      </c>
      <c r="J57" s="67">
        <v>0</v>
      </c>
      <c r="K57" s="67">
        <v>17190</v>
      </c>
      <c r="L57" s="67">
        <v>695</v>
      </c>
      <c r="M57" s="67">
        <v>331</v>
      </c>
      <c r="N57" s="67">
        <v>1580</v>
      </c>
      <c r="O57" s="67">
        <v>100000</v>
      </c>
      <c r="P57" s="67">
        <v>0</v>
      </c>
      <c r="Q57" s="67">
        <v>0</v>
      </c>
      <c r="R57" s="67">
        <v>1830</v>
      </c>
      <c r="S57" s="67">
        <v>390</v>
      </c>
      <c r="T57" s="67">
        <v>0</v>
      </c>
      <c r="U57" s="67"/>
    </row>
    <row r="58" spans="1:21" ht="19.5" customHeight="1">
      <c r="A58" s="64">
        <v>47</v>
      </c>
      <c r="B58" s="68" t="s">
        <v>49</v>
      </c>
      <c r="C58" s="67">
        <f t="shared" si="2"/>
        <v>13065</v>
      </c>
      <c r="D58" s="67">
        <f t="shared" si="3"/>
        <v>13065</v>
      </c>
      <c r="E58" s="67">
        <v>0</v>
      </c>
      <c r="F58" s="67">
        <v>25</v>
      </c>
      <c r="G58" s="67">
        <v>0</v>
      </c>
      <c r="H58" s="67">
        <v>1600</v>
      </c>
      <c r="I58" s="67">
        <v>330</v>
      </c>
      <c r="J58" s="67">
        <v>0</v>
      </c>
      <c r="K58" s="67">
        <v>1340</v>
      </c>
      <c r="L58" s="67">
        <v>160</v>
      </c>
      <c r="M58" s="67">
        <v>15</v>
      </c>
      <c r="N58" s="67">
        <v>205</v>
      </c>
      <c r="O58" s="67">
        <v>9000</v>
      </c>
      <c r="P58" s="67">
        <v>0</v>
      </c>
      <c r="Q58" s="67">
        <v>100</v>
      </c>
      <c r="R58" s="67">
        <v>145</v>
      </c>
      <c r="S58" s="67">
        <v>145</v>
      </c>
      <c r="T58" s="67">
        <v>0</v>
      </c>
      <c r="U58" s="67"/>
    </row>
    <row r="59" spans="1:21" ht="19.5" customHeight="1">
      <c r="A59" s="64">
        <v>48</v>
      </c>
      <c r="B59" s="68" t="s">
        <v>50</v>
      </c>
      <c r="C59" s="67">
        <f t="shared" si="2"/>
        <v>32566</v>
      </c>
      <c r="D59" s="67">
        <f t="shared" si="3"/>
        <v>32566</v>
      </c>
      <c r="E59" s="67">
        <v>0</v>
      </c>
      <c r="F59" s="67">
        <v>10</v>
      </c>
      <c r="G59" s="67">
        <v>0</v>
      </c>
      <c r="H59" s="67">
        <v>5490</v>
      </c>
      <c r="I59" s="67">
        <v>867</v>
      </c>
      <c r="J59" s="67">
        <v>0</v>
      </c>
      <c r="K59" s="67">
        <v>4740</v>
      </c>
      <c r="L59" s="67">
        <v>189</v>
      </c>
      <c r="M59" s="67">
        <v>15</v>
      </c>
      <c r="N59" s="67">
        <v>400</v>
      </c>
      <c r="O59" s="67">
        <v>20000</v>
      </c>
      <c r="P59" s="67">
        <v>0</v>
      </c>
      <c r="Q59" s="67">
        <v>190</v>
      </c>
      <c r="R59" s="67">
        <v>335</v>
      </c>
      <c r="S59" s="67">
        <v>330</v>
      </c>
      <c r="T59" s="67">
        <v>0</v>
      </c>
      <c r="U59" s="67"/>
    </row>
    <row r="60" spans="1:21" ht="19.5" customHeight="1">
      <c r="A60" s="64">
        <v>49</v>
      </c>
      <c r="B60" s="68" t="s">
        <v>51</v>
      </c>
      <c r="C60" s="67">
        <f t="shared" si="2"/>
        <v>51197</v>
      </c>
      <c r="D60" s="67">
        <f t="shared" si="3"/>
        <v>51197</v>
      </c>
      <c r="E60" s="67">
        <v>0</v>
      </c>
      <c r="F60" s="67">
        <v>20</v>
      </c>
      <c r="G60" s="67">
        <v>0</v>
      </c>
      <c r="H60" s="67">
        <v>9130</v>
      </c>
      <c r="I60" s="67">
        <v>1359</v>
      </c>
      <c r="J60" s="67">
        <v>0</v>
      </c>
      <c r="K60" s="67">
        <v>3140</v>
      </c>
      <c r="L60" s="67">
        <v>430</v>
      </c>
      <c r="M60" s="67">
        <v>33</v>
      </c>
      <c r="N60" s="67">
        <v>510</v>
      </c>
      <c r="O60" s="67">
        <v>36000</v>
      </c>
      <c r="P60" s="67">
        <v>0</v>
      </c>
      <c r="Q60" s="67">
        <v>0</v>
      </c>
      <c r="R60" s="67">
        <v>400</v>
      </c>
      <c r="S60" s="67">
        <v>175</v>
      </c>
      <c r="T60" s="67">
        <v>0</v>
      </c>
      <c r="U60" s="67"/>
    </row>
    <row r="61" spans="1:21" ht="19.5" customHeight="1">
      <c r="A61" s="64">
        <v>50</v>
      </c>
      <c r="B61" s="68" t="s">
        <v>52</v>
      </c>
      <c r="C61" s="67">
        <f t="shared" si="2"/>
        <v>7598</v>
      </c>
      <c r="D61" s="67">
        <f t="shared" si="3"/>
        <v>7598</v>
      </c>
      <c r="E61" s="67">
        <v>0</v>
      </c>
      <c r="F61" s="67">
        <v>10</v>
      </c>
      <c r="G61" s="67">
        <v>0</v>
      </c>
      <c r="H61" s="67">
        <v>1030</v>
      </c>
      <c r="I61" s="67">
        <v>179</v>
      </c>
      <c r="J61" s="67">
        <v>0</v>
      </c>
      <c r="K61" s="67">
        <v>1090</v>
      </c>
      <c r="L61" s="67">
        <v>127</v>
      </c>
      <c r="M61" s="67">
        <v>7</v>
      </c>
      <c r="N61" s="67">
        <v>5</v>
      </c>
      <c r="O61" s="67">
        <v>5000</v>
      </c>
      <c r="P61" s="67">
        <v>0</v>
      </c>
      <c r="Q61" s="67">
        <v>0</v>
      </c>
      <c r="R61" s="67">
        <v>90</v>
      </c>
      <c r="S61" s="67">
        <v>60</v>
      </c>
      <c r="T61" s="67">
        <v>0</v>
      </c>
      <c r="U61" s="67"/>
    </row>
    <row r="62" spans="1:21" ht="19.5" customHeight="1">
      <c r="A62" s="64">
        <v>51</v>
      </c>
      <c r="B62" s="68" t="s">
        <v>53</v>
      </c>
      <c r="C62" s="67">
        <f t="shared" si="2"/>
        <v>117186</v>
      </c>
      <c r="D62" s="67">
        <f t="shared" si="3"/>
        <v>117186</v>
      </c>
      <c r="E62" s="67">
        <v>0</v>
      </c>
      <c r="F62" s="67">
        <v>50</v>
      </c>
      <c r="G62" s="67">
        <v>0</v>
      </c>
      <c r="H62" s="67">
        <v>9800</v>
      </c>
      <c r="I62" s="67">
        <v>3361</v>
      </c>
      <c r="J62" s="67">
        <v>0</v>
      </c>
      <c r="K62" s="67">
        <v>10375</v>
      </c>
      <c r="L62" s="67">
        <v>363</v>
      </c>
      <c r="M62" s="67">
        <v>40</v>
      </c>
      <c r="N62" s="67">
        <v>615</v>
      </c>
      <c r="O62" s="67">
        <v>92160</v>
      </c>
      <c r="P62" s="67">
        <v>0</v>
      </c>
      <c r="Q62" s="67">
        <v>0</v>
      </c>
      <c r="R62" s="67">
        <v>185</v>
      </c>
      <c r="S62" s="67">
        <v>237</v>
      </c>
      <c r="T62" s="67">
        <v>0</v>
      </c>
      <c r="U62" s="67"/>
    </row>
    <row r="63" spans="1:21" ht="19.5" customHeight="1">
      <c r="A63" s="64">
        <v>52</v>
      </c>
      <c r="B63" s="68" t="s">
        <v>54</v>
      </c>
      <c r="C63" s="67">
        <f t="shared" si="2"/>
        <v>24964</v>
      </c>
      <c r="D63" s="67">
        <f t="shared" si="3"/>
        <v>24964</v>
      </c>
      <c r="E63" s="67">
        <v>0</v>
      </c>
      <c r="F63" s="67">
        <v>20</v>
      </c>
      <c r="G63" s="67">
        <v>0</v>
      </c>
      <c r="H63" s="67">
        <v>13020</v>
      </c>
      <c r="I63" s="67">
        <v>1103</v>
      </c>
      <c r="J63" s="67">
        <v>0</v>
      </c>
      <c r="K63" s="67">
        <v>2556</v>
      </c>
      <c r="L63" s="67">
        <v>370</v>
      </c>
      <c r="M63" s="67">
        <v>37</v>
      </c>
      <c r="N63" s="67">
        <v>258</v>
      </c>
      <c r="O63" s="67">
        <v>7500</v>
      </c>
      <c r="P63" s="67">
        <v>0</v>
      </c>
      <c r="Q63" s="67">
        <v>0</v>
      </c>
      <c r="R63" s="67">
        <v>70</v>
      </c>
      <c r="S63" s="67">
        <v>30</v>
      </c>
      <c r="T63" s="67">
        <v>0</v>
      </c>
      <c r="U63" s="67"/>
    </row>
    <row r="64" spans="1:21" ht="19.5" customHeight="1">
      <c r="A64" s="64">
        <v>53</v>
      </c>
      <c r="B64" s="68" t="s">
        <v>55</v>
      </c>
      <c r="C64" s="67">
        <f t="shared" si="2"/>
        <v>17198</v>
      </c>
      <c r="D64" s="67">
        <f t="shared" si="3"/>
        <v>17198</v>
      </c>
      <c r="E64" s="67">
        <v>0</v>
      </c>
      <c r="F64" s="67">
        <v>10</v>
      </c>
      <c r="G64" s="67">
        <v>0</v>
      </c>
      <c r="H64" s="67">
        <v>3660</v>
      </c>
      <c r="I64" s="67">
        <v>730</v>
      </c>
      <c r="J64" s="67">
        <v>0</v>
      </c>
      <c r="K64" s="67">
        <v>4130</v>
      </c>
      <c r="L64" s="67">
        <v>120</v>
      </c>
      <c r="M64" s="67">
        <v>1</v>
      </c>
      <c r="N64" s="67">
        <v>118</v>
      </c>
      <c r="O64" s="67">
        <v>7670</v>
      </c>
      <c r="P64" s="67">
        <v>0</v>
      </c>
      <c r="Q64" s="67">
        <v>236</v>
      </c>
      <c r="R64" s="67">
        <v>180</v>
      </c>
      <c r="S64" s="67">
        <v>343</v>
      </c>
      <c r="T64" s="67">
        <v>0</v>
      </c>
      <c r="U64" s="67"/>
    </row>
    <row r="65" spans="1:21" ht="19.5" customHeight="1">
      <c r="A65" s="64">
        <v>54</v>
      </c>
      <c r="B65" s="68" t="s">
        <v>56</v>
      </c>
      <c r="C65" s="67">
        <f t="shared" si="2"/>
        <v>32978</v>
      </c>
      <c r="D65" s="67">
        <f t="shared" si="3"/>
        <v>32978</v>
      </c>
      <c r="E65" s="67">
        <v>0</v>
      </c>
      <c r="F65" s="67">
        <v>10</v>
      </c>
      <c r="G65" s="67">
        <v>0</v>
      </c>
      <c r="H65" s="67">
        <v>2360</v>
      </c>
      <c r="I65" s="67">
        <v>896</v>
      </c>
      <c r="J65" s="67">
        <v>0</v>
      </c>
      <c r="K65" s="67">
        <v>5093</v>
      </c>
      <c r="L65" s="67">
        <v>140</v>
      </c>
      <c r="M65" s="67">
        <v>10</v>
      </c>
      <c r="N65" s="67">
        <v>234</v>
      </c>
      <c r="O65" s="67">
        <v>24000</v>
      </c>
      <c r="P65" s="67">
        <v>0</v>
      </c>
      <c r="Q65" s="67">
        <v>0</v>
      </c>
      <c r="R65" s="67">
        <v>105</v>
      </c>
      <c r="S65" s="67">
        <v>130</v>
      </c>
      <c r="T65" s="67">
        <v>0</v>
      </c>
      <c r="U65" s="67"/>
    </row>
    <row r="66" spans="1:21" ht="19.5" customHeight="1">
      <c r="A66" s="64">
        <v>55</v>
      </c>
      <c r="B66" s="68" t="s">
        <v>57</v>
      </c>
      <c r="C66" s="67">
        <f t="shared" si="2"/>
        <v>21857</v>
      </c>
      <c r="D66" s="67">
        <f t="shared" si="3"/>
        <v>21857</v>
      </c>
      <c r="E66" s="67">
        <v>0</v>
      </c>
      <c r="F66" s="67">
        <v>5</v>
      </c>
      <c r="G66" s="67">
        <v>0</v>
      </c>
      <c r="H66" s="67">
        <v>1020</v>
      </c>
      <c r="I66" s="67">
        <v>570</v>
      </c>
      <c r="J66" s="67">
        <v>0</v>
      </c>
      <c r="K66" s="67">
        <v>3491</v>
      </c>
      <c r="L66" s="67">
        <v>78</v>
      </c>
      <c r="M66" s="67">
        <v>0</v>
      </c>
      <c r="N66" s="67">
        <v>83</v>
      </c>
      <c r="O66" s="67">
        <v>16360</v>
      </c>
      <c r="P66" s="67">
        <v>0</v>
      </c>
      <c r="Q66" s="67">
        <v>0</v>
      </c>
      <c r="R66" s="67">
        <v>105</v>
      </c>
      <c r="S66" s="67">
        <v>145</v>
      </c>
      <c r="T66" s="67">
        <v>0</v>
      </c>
      <c r="U66" s="67"/>
    </row>
    <row r="67" spans="1:21" ht="19.5" customHeight="1">
      <c r="A67" s="64">
        <v>56</v>
      </c>
      <c r="B67" s="68" t="s">
        <v>58</v>
      </c>
      <c r="C67" s="67">
        <f t="shared" si="2"/>
        <v>1452</v>
      </c>
      <c r="D67" s="67">
        <f t="shared" si="3"/>
        <v>1452</v>
      </c>
      <c r="E67" s="67">
        <v>0</v>
      </c>
      <c r="F67" s="67">
        <v>1</v>
      </c>
      <c r="G67" s="67">
        <v>0</v>
      </c>
      <c r="H67" s="67">
        <v>230</v>
      </c>
      <c r="I67" s="67">
        <v>36</v>
      </c>
      <c r="J67" s="67">
        <v>0</v>
      </c>
      <c r="K67" s="67">
        <v>885</v>
      </c>
      <c r="L67" s="67">
        <v>25</v>
      </c>
      <c r="M67" s="67">
        <v>0</v>
      </c>
      <c r="N67" s="67">
        <v>40</v>
      </c>
      <c r="O67" s="67">
        <v>100</v>
      </c>
      <c r="P67" s="67">
        <v>0</v>
      </c>
      <c r="Q67" s="67">
        <v>0</v>
      </c>
      <c r="R67" s="67">
        <v>70</v>
      </c>
      <c r="S67" s="67">
        <v>65</v>
      </c>
      <c r="T67" s="67">
        <v>0</v>
      </c>
      <c r="U67" s="67"/>
    </row>
    <row r="68" spans="1:21" ht="19.5" customHeight="1">
      <c r="A68" s="64">
        <v>57</v>
      </c>
      <c r="B68" s="68" t="s">
        <v>59</v>
      </c>
      <c r="C68" s="67">
        <f t="shared" si="2"/>
        <v>8046</v>
      </c>
      <c r="D68" s="67">
        <f t="shared" si="3"/>
        <v>8046</v>
      </c>
      <c r="E68" s="67">
        <v>0</v>
      </c>
      <c r="F68" s="67">
        <v>2</v>
      </c>
      <c r="G68" s="67">
        <v>0</v>
      </c>
      <c r="H68" s="67">
        <v>3360</v>
      </c>
      <c r="I68" s="67">
        <v>345</v>
      </c>
      <c r="J68" s="67">
        <v>0</v>
      </c>
      <c r="K68" s="67">
        <v>1967</v>
      </c>
      <c r="L68" s="67">
        <v>249</v>
      </c>
      <c r="M68" s="67">
        <v>0</v>
      </c>
      <c r="N68" s="67">
        <v>179</v>
      </c>
      <c r="O68" s="67">
        <v>940</v>
      </c>
      <c r="P68" s="67">
        <v>0</v>
      </c>
      <c r="Q68" s="67">
        <v>714</v>
      </c>
      <c r="R68" s="67">
        <v>110</v>
      </c>
      <c r="S68" s="67">
        <v>180</v>
      </c>
      <c r="T68" s="67">
        <v>0</v>
      </c>
      <c r="U68" s="67"/>
    </row>
    <row r="69" spans="1:21" ht="19.5" customHeight="1">
      <c r="A69" s="64">
        <v>58</v>
      </c>
      <c r="B69" s="68" t="s">
        <v>60</v>
      </c>
      <c r="C69" s="67">
        <f t="shared" si="2"/>
        <v>10579</v>
      </c>
      <c r="D69" s="67">
        <f t="shared" si="3"/>
        <v>10579</v>
      </c>
      <c r="E69" s="67">
        <v>0</v>
      </c>
      <c r="F69" s="67">
        <v>0</v>
      </c>
      <c r="G69" s="67">
        <v>0</v>
      </c>
      <c r="H69" s="67">
        <v>2452</v>
      </c>
      <c r="I69" s="67">
        <v>432</v>
      </c>
      <c r="J69" s="67">
        <v>0</v>
      </c>
      <c r="K69" s="67">
        <v>2730</v>
      </c>
      <c r="L69" s="67">
        <v>275</v>
      </c>
      <c r="M69" s="67">
        <v>90</v>
      </c>
      <c r="N69" s="67">
        <v>130</v>
      </c>
      <c r="O69" s="67">
        <v>3400</v>
      </c>
      <c r="P69" s="67">
        <v>0</v>
      </c>
      <c r="Q69" s="67">
        <v>960</v>
      </c>
      <c r="R69" s="67">
        <v>105</v>
      </c>
      <c r="S69" s="67">
        <v>5</v>
      </c>
      <c r="T69" s="67">
        <v>0</v>
      </c>
      <c r="U69" s="67"/>
    </row>
    <row r="70" spans="1:21" ht="19.5" customHeight="1">
      <c r="A70" s="64">
        <v>59</v>
      </c>
      <c r="B70" s="68" t="s">
        <v>61</v>
      </c>
      <c r="C70" s="67">
        <f t="shared" si="2"/>
        <v>3046</v>
      </c>
      <c r="D70" s="67">
        <f t="shared" si="3"/>
        <v>3046</v>
      </c>
      <c r="E70" s="67">
        <v>0</v>
      </c>
      <c r="F70" s="67">
        <v>0</v>
      </c>
      <c r="G70" s="67">
        <v>0</v>
      </c>
      <c r="H70" s="67">
        <v>318</v>
      </c>
      <c r="I70" s="67">
        <v>176</v>
      </c>
      <c r="J70" s="67">
        <v>0</v>
      </c>
      <c r="K70" s="67">
        <v>510</v>
      </c>
      <c r="L70" s="67">
        <v>75</v>
      </c>
      <c r="M70" s="67">
        <v>0</v>
      </c>
      <c r="N70" s="67">
        <v>0</v>
      </c>
      <c r="O70" s="67">
        <v>1900</v>
      </c>
      <c r="P70" s="67">
        <v>0</v>
      </c>
      <c r="Q70" s="67">
        <v>40</v>
      </c>
      <c r="R70" s="67">
        <v>20</v>
      </c>
      <c r="S70" s="67">
        <v>7</v>
      </c>
      <c r="T70" s="67">
        <v>0</v>
      </c>
      <c r="U70" s="67"/>
    </row>
    <row r="71" spans="1:21" ht="19.5" customHeight="1">
      <c r="A71" s="64">
        <v>60</v>
      </c>
      <c r="B71" s="68" t="s">
        <v>62</v>
      </c>
      <c r="C71" s="67">
        <f t="shared" si="2"/>
        <v>10445</v>
      </c>
      <c r="D71" s="67">
        <f t="shared" si="3"/>
        <v>10445</v>
      </c>
      <c r="E71" s="67">
        <v>0</v>
      </c>
      <c r="F71" s="67">
        <v>0</v>
      </c>
      <c r="G71" s="67">
        <v>0</v>
      </c>
      <c r="H71" s="67">
        <v>3530</v>
      </c>
      <c r="I71" s="67">
        <v>192</v>
      </c>
      <c r="J71" s="67">
        <v>0</v>
      </c>
      <c r="K71" s="67">
        <v>1260</v>
      </c>
      <c r="L71" s="67">
        <v>650</v>
      </c>
      <c r="M71" s="67">
        <v>10</v>
      </c>
      <c r="N71" s="67">
        <v>70</v>
      </c>
      <c r="O71" s="67">
        <v>4700</v>
      </c>
      <c r="P71" s="67">
        <v>0</v>
      </c>
      <c r="Q71" s="67">
        <v>0</v>
      </c>
      <c r="R71" s="67">
        <v>25</v>
      </c>
      <c r="S71" s="67">
        <v>8</v>
      </c>
      <c r="T71" s="67">
        <v>0</v>
      </c>
      <c r="U71" s="67"/>
    </row>
    <row r="72" spans="1:21" ht="19.5" customHeight="1">
      <c r="A72" s="64">
        <v>61</v>
      </c>
      <c r="B72" s="68" t="s">
        <v>63</v>
      </c>
      <c r="C72" s="67">
        <f t="shared" si="2"/>
        <v>32715</v>
      </c>
      <c r="D72" s="67">
        <f t="shared" si="3"/>
        <v>32715</v>
      </c>
      <c r="E72" s="67">
        <v>30</v>
      </c>
      <c r="F72" s="67">
        <v>0</v>
      </c>
      <c r="G72" s="67">
        <v>0</v>
      </c>
      <c r="H72" s="67">
        <v>9629</v>
      </c>
      <c r="I72" s="67">
        <v>2845</v>
      </c>
      <c r="J72" s="67">
        <v>0</v>
      </c>
      <c r="K72" s="67">
        <v>9090</v>
      </c>
      <c r="L72" s="67">
        <v>700</v>
      </c>
      <c r="M72" s="67">
        <v>101</v>
      </c>
      <c r="N72" s="67">
        <v>100</v>
      </c>
      <c r="O72" s="67">
        <v>9600</v>
      </c>
      <c r="P72" s="67">
        <v>0</v>
      </c>
      <c r="Q72" s="67">
        <v>0</v>
      </c>
      <c r="R72" s="67">
        <v>610</v>
      </c>
      <c r="S72" s="67">
        <v>10</v>
      </c>
      <c r="T72" s="67">
        <v>0</v>
      </c>
      <c r="U72" s="67"/>
    </row>
    <row r="73" spans="1:21" ht="19.5" customHeight="1">
      <c r="A73" s="64">
        <v>62</v>
      </c>
      <c r="B73" s="68" t="s">
        <v>64</v>
      </c>
      <c r="C73" s="67">
        <f t="shared" si="2"/>
        <v>6612</v>
      </c>
      <c r="D73" s="67">
        <f t="shared" si="3"/>
        <v>6612</v>
      </c>
      <c r="E73" s="67">
        <v>0</v>
      </c>
      <c r="F73" s="67">
        <v>0</v>
      </c>
      <c r="G73" s="67">
        <v>0</v>
      </c>
      <c r="H73" s="67">
        <v>1857</v>
      </c>
      <c r="I73" s="67">
        <v>230</v>
      </c>
      <c r="J73" s="67">
        <v>0</v>
      </c>
      <c r="K73" s="67">
        <v>1995</v>
      </c>
      <c r="L73" s="67">
        <v>115</v>
      </c>
      <c r="M73" s="67">
        <v>0</v>
      </c>
      <c r="N73" s="67">
        <v>350</v>
      </c>
      <c r="O73" s="67">
        <v>1800</v>
      </c>
      <c r="P73" s="67">
        <v>0</v>
      </c>
      <c r="Q73" s="67">
        <v>0</v>
      </c>
      <c r="R73" s="67">
        <v>225</v>
      </c>
      <c r="S73" s="67">
        <v>40</v>
      </c>
      <c r="T73" s="67">
        <v>0</v>
      </c>
      <c r="U73" s="67"/>
    </row>
    <row r="74" spans="1:21" ht="19.5" customHeight="1">
      <c r="A74" s="64">
        <v>63</v>
      </c>
      <c r="B74" s="68" t="s">
        <v>65</v>
      </c>
      <c r="C74" s="67">
        <f t="shared" si="2"/>
        <v>5278</v>
      </c>
      <c r="D74" s="67">
        <f t="shared" si="3"/>
        <v>5278</v>
      </c>
      <c r="E74" s="67">
        <v>0</v>
      </c>
      <c r="F74" s="67">
        <v>0</v>
      </c>
      <c r="G74" s="67">
        <v>0</v>
      </c>
      <c r="H74" s="67">
        <v>198</v>
      </c>
      <c r="I74" s="67">
        <v>195</v>
      </c>
      <c r="J74" s="67">
        <v>0</v>
      </c>
      <c r="K74" s="67">
        <v>765</v>
      </c>
      <c r="L74" s="67">
        <v>90</v>
      </c>
      <c r="M74" s="67">
        <v>0</v>
      </c>
      <c r="N74" s="67">
        <v>50</v>
      </c>
      <c r="O74" s="67">
        <v>3800</v>
      </c>
      <c r="P74" s="67">
        <v>0</v>
      </c>
      <c r="Q74" s="67">
        <v>0</v>
      </c>
      <c r="R74" s="67">
        <v>160</v>
      </c>
      <c r="S74" s="67">
        <v>20</v>
      </c>
      <c r="T74" s="67">
        <v>0</v>
      </c>
      <c r="U74" s="67"/>
    </row>
    <row r="75" spans="1:21" ht="19.5" customHeight="1">
      <c r="A75" s="64">
        <v>64</v>
      </c>
      <c r="B75" s="68" t="s">
        <v>66</v>
      </c>
      <c r="C75" s="67">
        <f t="shared" si="2"/>
        <v>9308</v>
      </c>
      <c r="D75" s="67">
        <f t="shared" si="3"/>
        <v>9308</v>
      </c>
      <c r="E75" s="67">
        <v>0</v>
      </c>
      <c r="F75" s="67">
        <v>0</v>
      </c>
      <c r="G75" s="67">
        <v>0</v>
      </c>
      <c r="H75" s="67">
        <v>230</v>
      </c>
      <c r="I75" s="67">
        <v>180</v>
      </c>
      <c r="J75" s="67">
        <v>0</v>
      </c>
      <c r="K75" s="67">
        <v>660</v>
      </c>
      <c r="L75" s="67">
        <v>87</v>
      </c>
      <c r="M75" s="67">
        <v>3</v>
      </c>
      <c r="N75" s="67">
        <v>1550</v>
      </c>
      <c r="O75" s="67">
        <v>900</v>
      </c>
      <c r="P75" s="67">
        <v>0</v>
      </c>
      <c r="Q75" s="67">
        <v>5463</v>
      </c>
      <c r="R75" s="67">
        <v>220</v>
      </c>
      <c r="S75" s="67">
        <v>15</v>
      </c>
      <c r="T75" s="67">
        <v>0</v>
      </c>
      <c r="U75" s="67"/>
    </row>
    <row r="76" spans="1:21" ht="19.5" customHeight="1">
      <c r="A76" s="64">
        <v>65</v>
      </c>
      <c r="B76" s="68" t="s">
        <v>67</v>
      </c>
      <c r="C76" s="67">
        <f t="shared" ref="C76:C80" si="4">+D76+U76</f>
        <v>6755</v>
      </c>
      <c r="D76" s="67">
        <f t="shared" ref="D76:D80" si="5">SUM(E76:T76)</f>
        <v>6755</v>
      </c>
      <c r="E76" s="67">
        <v>0</v>
      </c>
      <c r="F76" s="67">
        <v>0</v>
      </c>
      <c r="G76" s="67">
        <v>0</v>
      </c>
      <c r="H76" s="67">
        <v>1915</v>
      </c>
      <c r="I76" s="67">
        <v>300</v>
      </c>
      <c r="J76" s="67">
        <v>0</v>
      </c>
      <c r="K76" s="67">
        <v>1550</v>
      </c>
      <c r="L76" s="67">
        <v>440</v>
      </c>
      <c r="M76" s="67">
        <v>3</v>
      </c>
      <c r="N76" s="67">
        <v>100</v>
      </c>
      <c r="O76" s="67">
        <v>2000</v>
      </c>
      <c r="P76" s="67">
        <v>0</v>
      </c>
      <c r="Q76" s="67">
        <v>112</v>
      </c>
      <c r="R76" s="67">
        <v>330</v>
      </c>
      <c r="S76" s="67">
        <v>5</v>
      </c>
      <c r="T76" s="67">
        <v>0</v>
      </c>
      <c r="U76" s="67"/>
    </row>
    <row r="77" spans="1:21" ht="19.5" customHeight="1">
      <c r="A77" s="64">
        <v>66</v>
      </c>
      <c r="B77" s="68" t="s">
        <v>68</v>
      </c>
      <c r="C77" s="67">
        <f t="shared" si="4"/>
        <v>5223</v>
      </c>
      <c r="D77" s="67">
        <f t="shared" si="5"/>
        <v>5223</v>
      </c>
      <c r="E77" s="67">
        <v>0</v>
      </c>
      <c r="F77" s="67">
        <v>0</v>
      </c>
      <c r="G77" s="67">
        <v>0</v>
      </c>
      <c r="H77" s="67">
        <v>1023</v>
      </c>
      <c r="I77" s="67">
        <v>200</v>
      </c>
      <c r="J77" s="67">
        <v>0</v>
      </c>
      <c r="K77" s="67">
        <v>1580</v>
      </c>
      <c r="L77" s="67">
        <v>292</v>
      </c>
      <c r="M77" s="67">
        <v>3</v>
      </c>
      <c r="N77" s="67">
        <v>50</v>
      </c>
      <c r="O77" s="67">
        <v>1000</v>
      </c>
      <c r="P77" s="67">
        <v>0</v>
      </c>
      <c r="Q77" s="67">
        <v>725</v>
      </c>
      <c r="R77" s="67">
        <v>345</v>
      </c>
      <c r="S77" s="67">
        <v>5</v>
      </c>
      <c r="T77" s="67">
        <v>0</v>
      </c>
      <c r="U77" s="67"/>
    </row>
    <row r="78" spans="1:21" ht="19.5" customHeight="1">
      <c r="A78" s="64">
        <v>67</v>
      </c>
      <c r="B78" s="68" t="s">
        <v>69</v>
      </c>
      <c r="C78" s="67">
        <f t="shared" si="4"/>
        <v>3079</v>
      </c>
      <c r="D78" s="67">
        <f t="shared" si="5"/>
        <v>3079</v>
      </c>
      <c r="E78" s="67">
        <v>0</v>
      </c>
      <c r="F78" s="67">
        <v>0</v>
      </c>
      <c r="G78" s="67">
        <v>0</v>
      </c>
      <c r="H78" s="67">
        <v>148</v>
      </c>
      <c r="I78" s="67">
        <v>50</v>
      </c>
      <c r="J78" s="67">
        <v>0</v>
      </c>
      <c r="K78" s="67">
        <v>1360</v>
      </c>
      <c r="L78" s="67">
        <v>56</v>
      </c>
      <c r="M78" s="67">
        <v>0</v>
      </c>
      <c r="N78" s="67">
        <v>450</v>
      </c>
      <c r="O78" s="67">
        <v>900</v>
      </c>
      <c r="P78" s="67">
        <v>0</v>
      </c>
      <c r="Q78" s="67">
        <v>0</v>
      </c>
      <c r="R78" s="67">
        <v>110</v>
      </c>
      <c r="S78" s="67">
        <v>5</v>
      </c>
      <c r="T78" s="67">
        <v>0</v>
      </c>
      <c r="U78" s="67"/>
    </row>
    <row r="79" spans="1:21" ht="19.5" customHeight="1">
      <c r="A79" s="64">
        <v>68</v>
      </c>
      <c r="B79" s="68" t="s">
        <v>137</v>
      </c>
      <c r="C79" s="67">
        <f t="shared" si="4"/>
        <v>6379</v>
      </c>
      <c r="D79" s="67">
        <f t="shared" si="5"/>
        <v>6379</v>
      </c>
      <c r="E79" s="67">
        <v>0</v>
      </c>
      <c r="F79" s="67">
        <v>1</v>
      </c>
      <c r="G79" s="67">
        <v>0</v>
      </c>
      <c r="H79" s="67">
        <v>2650</v>
      </c>
      <c r="I79" s="67">
        <v>320</v>
      </c>
      <c r="J79" s="67">
        <v>0</v>
      </c>
      <c r="K79" s="67">
        <v>590</v>
      </c>
      <c r="L79" s="67">
        <v>40</v>
      </c>
      <c r="M79" s="67">
        <v>2</v>
      </c>
      <c r="N79" s="67">
        <v>96</v>
      </c>
      <c r="O79" s="67">
        <v>890</v>
      </c>
      <c r="P79" s="67">
        <v>0</v>
      </c>
      <c r="Q79" s="67">
        <v>1750</v>
      </c>
      <c r="R79" s="67">
        <v>40</v>
      </c>
      <c r="S79" s="67">
        <v>0</v>
      </c>
      <c r="T79" s="67">
        <v>0</v>
      </c>
      <c r="U79" s="67"/>
    </row>
    <row r="80" spans="1:21" ht="19.5" customHeight="1">
      <c r="A80" s="64">
        <v>69</v>
      </c>
      <c r="B80" s="68" t="s">
        <v>138</v>
      </c>
      <c r="C80" s="67">
        <f t="shared" si="4"/>
        <v>2909</v>
      </c>
      <c r="D80" s="67">
        <f t="shared" si="5"/>
        <v>2909</v>
      </c>
      <c r="E80" s="67">
        <v>0</v>
      </c>
      <c r="F80" s="67">
        <v>1</v>
      </c>
      <c r="G80" s="67">
        <v>0</v>
      </c>
      <c r="H80" s="67">
        <v>1900</v>
      </c>
      <c r="I80" s="67">
        <v>139</v>
      </c>
      <c r="J80" s="67">
        <v>0</v>
      </c>
      <c r="K80" s="67">
        <v>413</v>
      </c>
      <c r="L80" s="67">
        <v>15</v>
      </c>
      <c r="M80" s="67">
        <v>0</v>
      </c>
      <c r="N80" s="67">
        <v>26</v>
      </c>
      <c r="O80" s="67">
        <v>380</v>
      </c>
      <c r="P80" s="67">
        <v>0</v>
      </c>
      <c r="Q80" s="67">
        <v>0</v>
      </c>
      <c r="R80" s="67">
        <v>35</v>
      </c>
      <c r="S80" s="67">
        <v>0</v>
      </c>
      <c r="T80" s="67">
        <v>0</v>
      </c>
      <c r="U80" s="67"/>
    </row>
    <row r="81" spans="1:21">
      <c r="A81" s="69"/>
    </row>
    <row r="82" spans="1:21">
      <c r="A82" s="70"/>
      <c r="R82" s="260" t="s">
        <v>402</v>
      </c>
      <c r="S82" s="260"/>
      <c r="T82" s="260"/>
      <c r="U82" s="260"/>
    </row>
    <row r="83" spans="1:21">
      <c r="A83" s="70"/>
    </row>
  </sheetData>
  <mergeCells count="10">
    <mergeCell ref="R82:U82"/>
    <mergeCell ref="A1:U1"/>
    <mergeCell ref="A2:U2"/>
    <mergeCell ref="A3:U3"/>
    <mergeCell ref="A6:A7"/>
    <mergeCell ref="B6:B7"/>
    <mergeCell ref="C6:C7"/>
    <mergeCell ref="D6:D7"/>
    <mergeCell ref="E6:T6"/>
    <mergeCell ref="U6:U7"/>
  </mergeCells>
  <pageMargins left="0.59" right="0.48" top="0.31" bottom="0.42" header="0.2" footer="0.27"/>
  <pageSetup paperSize="9" scale="62" fitToHeight="0" orientation="landscape" verticalDpi="0"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J80"/>
  <sheetViews>
    <sheetView topLeftCell="A60" workbookViewId="0">
      <selection activeCell="F80" sqref="F80:H80"/>
    </sheetView>
  </sheetViews>
  <sheetFormatPr defaultColWidth="9.140625" defaultRowHeight="15"/>
  <cols>
    <col min="1" max="1" width="6.28515625" style="51" customWidth="1"/>
    <col min="2" max="2" width="23" style="51" customWidth="1"/>
    <col min="3" max="3" width="12.5703125" style="51" customWidth="1"/>
    <col min="4" max="4" width="13.42578125" style="56" customWidth="1"/>
    <col min="5" max="5" width="12.42578125" style="51" customWidth="1"/>
    <col min="6" max="6" width="13" style="51" customWidth="1"/>
    <col min="7" max="7" width="13.28515625" style="51" customWidth="1"/>
    <col min="8" max="8" width="13.140625" style="51" customWidth="1"/>
    <col min="9" max="9" width="11.7109375" style="51" customWidth="1"/>
    <col min="10" max="10" width="11.5703125" style="51" bestFit="1" customWidth="1"/>
    <col min="11" max="16384" width="9.140625" style="51"/>
  </cols>
  <sheetData>
    <row r="1" spans="1:10" ht="16.5">
      <c r="A1" s="270" t="s">
        <v>478</v>
      </c>
      <c r="B1" s="270"/>
      <c r="C1" s="270"/>
      <c r="D1" s="270"/>
      <c r="E1" s="270"/>
      <c r="F1" s="270"/>
      <c r="G1" s="270"/>
      <c r="H1" s="270"/>
    </row>
    <row r="2" spans="1:10" ht="33.75" customHeight="1">
      <c r="A2" s="271" t="s">
        <v>403</v>
      </c>
      <c r="B2" s="271"/>
      <c r="C2" s="271"/>
      <c r="D2" s="271"/>
      <c r="E2" s="271"/>
      <c r="F2" s="271"/>
      <c r="G2" s="271"/>
      <c r="H2" s="271"/>
    </row>
    <row r="3" spans="1:10" ht="15.75">
      <c r="A3" s="272" t="str">
        <f>+'01'!A3:U3</f>
        <v>(Kèm theo Nghị quyết số           /NQ-HĐND ngày         /7/2025 của HĐND tỉnh Hà Tĩnh)</v>
      </c>
      <c r="B3" s="272"/>
      <c r="C3" s="272"/>
      <c r="D3" s="272"/>
      <c r="E3" s="272"/>
      <c r="F3" s="272"/>
      <c r="G3" s="272"/>
      <c r="H3" s="272"/>
    </row>
    <row r="4" spans="1:10">
      <c r="A4" s="52"/>
      <c r="H4" s="52" t="s">
        <v>151</v>
      </c>
    </row>
    <row r="5" spans="1:10" ht="30.75" customHeight="1">
      <c r="A5" s="269" t="s">
        <v>0</v>
      </c>
      <c r="B5" s="269" t="s">
        <v>376</v>
      </c>
      <c r="C5" s="269" t="s">
        <v>162</v>
      </c>
      <c r="D5" s="273" t="s">
        <v>163</v>
      </c>
      <c r="E5" s="269" t="s">
        <v>164</v>
      </c>
      <c r="F5" s="269"/>
      <c r="G5" s="269"/>
      <c r="H5" s="269" t="s">
        <v>165</v>
      </c>
    </row>
    <row r="6" spans="1:10" ht="21.75" customHeight="1">
      <c r="A6" s="269"/>
      <c r="B6" s="269"/>
      <c r="C6" s="269"/>
      <c r="D6" s="273"/>
      <c r="E6" s="269" t="s">
        <v>166</v>
      </c>
      <c r="F6" s="269" t="s">
        <v>70</v>
      </c>
      <c r="G6" s="269"/>
      <c r="H6" s="269"/>
    </row>
    <row r="7" spans="1:10" ht="73.5" customHeight="1">
      <c r="A7" s="269"/>
      <c r="B7" s="269"/>
      <c r="C7" s="269"/>
      <c r="D7" s="273"/>
      <c r="E7" s="269"/>
      <c r="F7" s="58" t="s">
        <v>404</v>
      </c>
      <c r="G7" s="58" t="s">
        <v>405</v>
      </c>
      <c r="H7" s="269"/>
    </row>
    <row r="8" spans="1:10" s="72" customFormat="1" ht="15.75" customHeight="1">
      <c r="A8" s="71" t="s">
        <v>73</v>
      </c>
      <c r="B8" s="71" t="s">
        <v>74</v>
      </c>
      <c r="C8" s="71">
        <v>1</v>
      </c>
      <c r="D8" s="80">
        <v>2</v>
      </c>
      <c r="E8" s="71" t="s">
        <v>406</v>
      </c>
      <c r="F8" s="71">
        <v>4</v>
      </c>
      <c r="G8" s="71">
        <v>5</v>
      </c>
      <c r="H8" s="71">
        <v>6</v>
      </c>
    </row>
    <row r="9" spans="1:10" s="54" customFormat="1" ht="21" customHeight="1">
      <c r="A9" s="58"/>
      <c r="B9" s="58" t="s">
        <v>399</v>
      </c>
      <c r="C9" s="73">
        <f>SUM(C10:C78)</f>
        <v>3319677</v>
      </c>
      <c r="D9" s="81">
        <f t="shared" ref="D9:H9" si="0">SUM(D10:D78)</f>
        <v>818798.875</v>
      </c>
      <c r="E9" s="73">
        <f t="shared" si="0"/>
        <v>8628189.0270940438</v>
      </c>
      <c r="F9" s="73">
        <f t="shared" si="0"/>
        <v>1717114.5977873632</v>
      </c>
      <c r="G9" s="73">
        <f t="shared" si="0"/>
        <v>6911074.4293066841</v>
      </c>
      <c r="H9" s="73">
        <f t="shared" si="0"/>
        <v>9446987.9020940457</v>
      </c>
      <c r="J9" s="257"/>
    </row>
    <row r="10" spans="1:10" ht="21.75" customHeight="1">
      <c r="A10" s="64">
        <v>1</v>
      </c>
      <c r="B10" s="53" t="s">
        <v>1</v>
      </c>
      <c r="C10" s="74">
        <v>668269</v>
      </c>
      <c r="D10" s="82">
        <v>30325.875</v>
      </c>
      <c r="E10" s="74">
        <f>+F10+G10</f>
        <v>524858.08774833824</v>
      </c>
      <c r="F10" s="74">
        <v>50506.125</v>
      </c>
      <c r="G10" s="74">
        <v>474351.96274833824</v>
      </c>
      <c r="H10" s="74">
        <f>+D10+E10</f>
        <v>555183.96274833824</v>
      </c>
      <c r="J10" s="258"/>
    </row>
    <row r="11" spans="1:10" ht="21.75" customHeight="1">
      <c r="A11" s="64">
        <v>2</v>
      </c>
      <c r="B11" s="53" t="s">
        <v>2</v>
      </c>
      <c r="C11" s="74">
        <v>280843</v>
      </c>
      <c r="D11" s="82">
        <v>8328</v>
      </c>
      <c r="E11" s="74">
        <f t="shared" ref="E11:E74" si="1">+F11+G11</f>
        <v>137270.0173317453</v>
      </c>
      <c r="F11" s="74">
        <v>32258.563552167521</v>
      </c>
      <c r="G11" s="74">
        <v>105011.45377957777</v>
      </c>
      <c r="H11" s="74">
        <f t="shared" ref="H11:H16" si="2">+D11+E11</f>
        <v>145598.0173317453</v>
      </c>
      <c r="I11" s="258"/>
      <c r="J11" s="258"/>
    </row>
    <row r="12" spans="1:10" ht="21.75" customHeight="1">
      <c r="A12" s="64">
        <v>3</v>
      </c>
      <c r="B12" s="53" t="s">
        <v>3</v>
      </c>
      <c r="C12" s="74">
        <v>62847</v>
      </c>
      <c r="D12" s="82">
        <v>9620</v>
      </c>
      <c r="E12" s="74">
        <f t="shared" si="1"/>
        <v>104078.37002676507</v>
      </c>
      <c r="F12" s="74">
        <v>23559.790067542854</v>
      </c>
      <c r="G12" s="74">
        <v>80518.579959222217</v>
      </c>
      <c r="H12" s="74">
        <f t="shared" si="2"/>
        <v>113698.37002676507</v>
      </c>
      <c r="I12" s="258"/>
      <c r="J12" s="258"/>
    </row>
    <row r="13" spans="1:10" ht="21.75" customHeight="1">
      <c r="A13" s="64">
        <v>4</v>
      </c>
      <c r="B13" s="53" t="s">
        <v>4</v>
      </c>
      <c r="C13" s="74">
        <v>20432</v>
      </c>
      <c r="D13" s="82">
        <v>2972</v>
      </c>
      <c r="E13" s="74">
        <f t="shared" si="1"/>
        <v>73552.604283093329</v>
      </c>
      <c r="F13" s="74">
        <v>23407.1442135</v>
      </c>
      <c r="G13" s="74">
        <v>50145.460069593333</v>
      </c>
      <c r="H13" s="74">
        <f t="shared" si="2"/>
        <v>76524.604283093329</v>
      </c>
      <c r="I13" s="258"/>
      <c r="J13" s="258"/>
    </row>
    <row r="14" spans="1:10" ht="21.75" customHeight="1">
      <c r="A14" s="64">
        <v>5</v>
      </c>
      <c r="B14" s="53" t="s">
        <v>5</v>
      </c>
      <c r="C14" s="74">
        <v>18441</v>
      </c>
      <c r="D14" s="82">
        <v>2611</v>
      </c>
      <c r="E14" s="74">
        <f t="shared" si="1"/>
        <v>89014.916906753133</v>
      </c>
      <c r="F14" s="74">
        <v>22712.11820195313</v>
      </c>
      <c r="G14" s="74">
        <v>66302.798704800007</v>
      </c>
      <c r="H14" s="74">
        <f t="shared" si="2"/>
        <v>91625.916906753133</v>
      </c>
      <c r="I14" s="258"/>
      <c r="J14" s="258"/>
    </row>
    <row r="15" spans="1:10" ht="21.75" customHeight="1">
      <c r="A15" s="64">
        <v>6</v>
      </c>
      <c r="B15" s="53" t="s">
        <v>6</v>
      </c>
      <c r="C15" s="74">
        <v>11036</v>
      </c>
      <c r="D15" s="82">
        <v>1835</v>
      </c>
      <c r="E15" s="74">
        <f t="shared" si="1"/>
        <v>79604.149806444446</v>
      </c>
      <c r="F15" s="74">
        <v>23621.770643000003</v>
      </c>
      <c r="G15" s="74">
        <v>55982.379163444435</v>
      </c>
      <c r="H15" s="74">
        <f t="shared" si="2"/>
        <v>81439.149806444446</v>
      </c>
      <c r="I15" s="258"/>
      <c r="J15" s="258"/>
    </row>
    <row r="16" spans="1:10" ht="21.75" customHeight="1">
      <c r="A16" s="64">
        <v>7</v>
      </c>
      <c r="B16" s="53" t="s">
        <v>7</v>
      </c>
      <c r="C16" s="74">
        <v>84085</v>
      </c>
      <c r="D16" s="82">
        <v>11553</v>
      </c>
      <c r="E16" s="74">
        <f t="shared" si="1"/>
        <v>116776.18315063928</v>
      </c>
      <c r="F16" s="74">
        <v>28807.861779572602</v>
      </c>
      <c r="G16" s="74">
        <v>87968.321371066675</v>
      </c>
      <c r="H16" s="74">
        <f t="shared" si="2"/>
        <v>128329.18315063928</v>
      </c>
    </row>
    <row r="17" spans="1:8" ht="21.75" customHeight="1">
      <c r="A17" s="64">
        <v>8</v>
      </c>
      <c r="B17" s="53" t="s">
        <v>8</v>
      </c>
      <c r="C17" s="74">
        <v>115385</v>
      </c>
      <c r="D17" s="82">
        <v>21188</v>
      </c>
      <c r="E17" s="74">
        <f t="shared" si="1"/>
        <v>373241.01849500003</v>
      </c>
      <c r="F17" s="74">
        <v>30794</v>
      </c>
      <c r="G17" s="74">
        <v>342447.01849500003</v>
      </c>
      <c r="H17" s="74">
        <f>+D17+E17</f>
        <v>394429.01849500003</v>
      </c>
    </row>
    <row r="18" spans="1:8" ht="21.75" customHeight="1">
      <c r="A18" s="64">
        <v>9</v>
      </c>
      <c r="B18" s="53" t="s">
        <v>9</v>
      </c>
      <c r="C18" s="74">
        <v>35200</v>
      </c>
      <c r="D18" s="82">
        <v>8707</v>
      </c>
      <c r="E18" s="74">
        <f t="shared" si="1"/>
        <v>90914.194665000003</v>
      </c>
      <c r="F18" s="74">
        <v>23081</v>
      </c>
      <c r="G18" s="74">
        <v>67833.194665000003</v>
      </c>
      <c r="H18" s="74">
        <f t="shared" ref="H18:H78" si="3">+D18+E18</f>
        <v>99621.194665000003</v>
      </c>
    </row>
    <row r="19" spans="1:8" ht="21.75" customHeight="1">
      <c r="A19" s="64">
        <v>10</v>
      </c>
      <c r="B19" s="53" t="s">
        <v>10</v>
      </c>
      <c r="C19" s="74">
        <v>68760</v>
      </c>
      <c r="D19" s="82">
        <v>4342</v>
      </c>
      <c r="E19" s="74">
        <f t="shared" si="1"/>
        <v>72929.104780000009</v>
      </c>
      <c r="F19" s="74">
        <v>20339</v>
      </c>
      <c r="G19" s="74">
        <v>52590.104780000009</v>
      </c>
      <c r="H19" s="74">
        <f>+D19+E19</f>
        <v>77271.104780000009</v>
      </c>
    </row>
    <row r="20" spans="1:8" ht="21.75" customHeight="1">
      <c r="A20" s="64">
        <v>11</v>
      </c>
      <c r="B20" s="53" t="s">
        <v>11</v>
      </c>
      <c r="C20" s="74">
        <v>98275</v>
      </c>
      <c r="D20" s="82">
        <v>5883</v>
      </c>
      <c r="E20" s="74">
        <f t="shared" si="1"/>
        <v>82539.318084652186</v>
      </c>
      <c r="F20" s="74">
        <v>16190</v>
      </c>
      <c r="G20" s="74">
        <v>66349.318084652186</v>
      </c>
      <c r="H20" s="74">
        <f t="shared" si="3"/>
        <v>88422.318084652186</v>
      </c>
    </row>
    <row r="21" spans="1:8" ht="21.75" customHeight="1">
      <c r="A21" s="64">
        <v>12</v>
      </c>
      <c r="B21" s="53" t="s">
        <v>13</v>
      </c>
      <c r="C21" s="74">
        <v>93821</v>
      </c>
      <c r="D21" s="82">
        <v>17813</v>
      </c>
      <c r="E21" s="74">
        <f t="shared" si="1"/>
        <v>237951.05270317267</v>
      </c>
      <c r="F21" s="74">
        <v>38533.769784172662</v>
      </c>
      <c r="G21" s="74">
        <v>199417.28291900002</v>
      </c>
      <c r="H21" s="74">
        <f t="shared" si="3"/>
        <v>255764.05270317267</v>
      </c>
    </row>
    <row r="22" spans="1:8" ht="21.75" customHeight="1">
      <c r="A22" s="64">
        <v>13</v>
      </c>
      <c r="B22" s="53" t="s">
        <v>15</v>
      </c>
      <c r="C22" s="74">
        <v>49148</v>
      </c>
      <c r="D22" s="82">
        <v>15710</v>
      </c>
      <c r="E22" s="74">
        <f t="shared" si="1"/>
        <v>115190.69541</v>
      </c>
      <c r="F22" s="74">
        <v>31560</v>
      </c>
      <c r="G22" s="74">
        <v>83630.69541</v>
      </c>
      <c r="H22" s="74">
        <f t="shared" si="3"/>
        <v>130900.69541</v>
      </c>
    </row>
    <row r="23" spans="1:8" ht="21.75" customHeight="1">
      <c r="A23" s="64">
        <v>14</v>
      </c>
      <c r="B23" s="53" t="s">
        <v>16</v>
      </c>
      <c r="C23" s="74">
        <v>30942</v>
      </c>
      <c r="D23" s="82">
        <v>8737</v>
      </c>
      <c r="E23" s="74">
        <f t="shared" si="1"/>
        <v>100198.49688500002</v>
      </c>
      <c r="F23" s="74">
        <v>24164</v>
      </c>
      <c r="G23" s="74">
        <v>76034.496885000015</v>
      </c>
      <c r="H23" s="74">
        <f t="shared" si="3"/>
        <v>108935.49688500002</v>
      </c>
    </row>
    <row r="24" spans="1:8" ht="21.75" customHeight="1">
      <c r="A24" s="64">
        <v>15</v>
      </c>
      <c r="B24" s="53" t="s">
        <v>17</v>
      </c>
      <c r="C24" s="74">
        <v>30660</v>
      </c>
      <c r="D24" s="82">
        <v>10698</v>
      </c>
      <c r="E24" s="74">
        <f t="shared" si="1"/>
        <v>236755.21323899998</v>
      </c>
      <c r="F24" s="74">
        <v>33096</v>
      </c>
      <c r="G24" s="74">
        <v>203659.21323899998</v>
      </c>
      <c r="H24" s="74">
        <f t="shared" si="3"/>
        <v>247453.21323899998</v>
      </c>
    </row>
    <row r="25" spans="1:8" ht="21.75" customHeight="1">
      <c r="A25" s="64">
        <v>16</v>
      </c>
      <c r="B25" s="53" t="s">
        <v>18</v>
      </c>
      <c r="C25" s="74">
        <v>53518</v>
      </c>
      <c r="D25" s="82">
        <v>15503</v>
      </c>
      <c r="E25" s="74">
        <f t="shared" si="1"/>
        <v>64625.933005000006</v>
      </c>
      <c r="F25" s="74">
        <v>6797</v>
      </c>
      <c r="G25" s="74">
        <v>57828.933005000006</v>
      </c>
      <c r="H25" s="74">
        <f t="shared" si="3"/>
        <v>80128.933004999999</v>
      </c>
    </row>
    <row r="26" spans="1:8" ht="21.75" customHeight="1">
      <c r="A26" s="64">
        <v>17</v>
      </c>
      <c r="B26" s="53" t="s">
        <v>19</v>
      </c>
      <c r="C26" s="74">
        <v>10930</v>
      </c>
      <c r="D26" s="82">
        <v>1845</v>
      </c>
      <c r="E26" s="74">
        <f t="shared" si="1"/>
        <v>79224.712079999998</v>
      </c>
      <c r="F26" s="74">
        <v>24094</v>
      </c>
      <c r="G26" s="74">
        <v>55130.712079999998</v>
      </c>
      <c r="H26" s="74">
        <f t="shared" si="3"/>
        <v>81069.712079999998</v>
      </c>
    </row>
    <row r="27" spans="1:8" ht="21.75" customHeight="1">
      <c r="A27" s="64">
        <v>18</v>
      </c>
      <c r="B27" s="53" t="s">
        <v>20</v>
      </c>
      <c r="C27" s="74">
        <v>27390</v>
      </c>
      <c r="D27" s="82">
        <v>8947</v>
      </c>
      <c r="E27" s="74">
        <f t="shared" si="1"/>
        <v>104318.18800000001</v>
      </c>
      <c r="F27" s="74">
        <v>26421</v>
      </c>
      <c r="G27" s="74">
        <v>77897.188000000009</v>
      </c>
      <c r="H27" s="74">
        <f t="shared" si="3"/>
        <v>113265.18800000001</v>
      </c>
    </row>
    <row r="28" spans="1:8" ht="21.75" customHeight="1">
      <c r="A28" s="64">
        <v>19</v>
      </c>
      <c r="B28" s="53" t="s">
        <v>21</v>
      </c>
      <c r="C28" s="74">
        <v>12900</v>
      </c>
      <c r="D28" s="82">
        <v>1776</v>
      </c>
      <c r="E28" s="74">
        <f t="shared" si="1"/>
        <v>61321.226450000002</v>
      </c>
      <c r="F28" s="74">
        <v>18263</v>
      </c>
      <c r="G28" s="74">
        <v>43058.226450000002</v>
      </c>
      <c r="H28" s="74">
        <f t="shared" si="3"/>
        <v>63097.226450000002</v>
      </c>
    </row>
    <row r="29" spans="1:8" ht="21.75" customHeight="1">
      <c r="A29" s="64">
        <v>20</v>
      </c>
      <c r="B29" s="53" t="s">
        <v>22</v>
      </c>
      <c r="C29" s="74">
        <v>5820</v>
      </c>
      <c r="D29" s="82">
        <v>527</v>
      </c>
      <c r="E29" s="74">
        <f t="shared" si="1"/>
        <v>71276.915500000003</v>
      </c>
      <c r="F29" s="74">
        <v>21081</v>
      </c>
      <c r="G29" s="74">
        <v>50195.91550000001</v>
      </c>
      <c r="H29" s="74">
        <f t="shared" si="3"/>
        <v>71803.915500000003</v>
      </c>
    </row>
    <row r="30" spans="1:8" ht="21.75" customHeight="1">
      <c r="A30" s="64">
        <v>21</v>
      </c>
      <c r="B30" s="53" t="s">
        <v>23</v>
      </c>
      <c r="C30" s="74">
        <v>104077</v>
      </c>
      <c r="D30" s="82">
        <v>47617</v>
      </c>
      <c r="E30" s="74">
        <f t="shared" si="1"/>
        <v>224336.42819000004</v>
      </c>
      <c r="F30" s="74">
        <v>11407</v>
      </c>
      <c r="G30" s="74">
        <v>212929.42819000004</v>
      </c>
      <c r="H30" s="74">
        <f t="shared" si="3"/>
        <v>271953.42819000001</v>
      </c>
    </row>
    <row r="31" spans="1:8" ht="21.75" customHeight="1">
      <c r="A31" s="64">
        <v>22</v>
      </c>
      <c r="B31" s="53" t="s">
        <v>24</v>
      </c>
      <c r="C31" s="74">
        <v>42114</v>
      </c>
      <c r="D31" s="82">
        <v>21486</v>
      </c>
      <c r="E31" s="74">
        <f t="shared" si="1"/>
        <v>123844.49924500001</v>
      </c>
      <c r="F31" s="74">
        <v>26522</v>
      </c>
      <c r="G31" s="74">
        <v>97322.499245000014</v>
      </c>
      <c r="H31" s="74">
        <f t="shared" si="3"/>
        <v>145330.49924500001</v>
      </c>
    </row>
    <row r="32" spans="1:8" ht="21.75" customHeight="1">
      <c r="A32" s="64">
        <v>23</v>
      </c>
      <c r="B32" s="53" t="s">
        <v>25</v>
      </c>
      <c r="C32" s="74">
        <v>26747</v>
      </c>
      <c r="D32" s="82">
        <v>14510</v>
      </c>
      <c r="E32" s="74">
        <f t="shared" si="1"/>
        <v>81363.210545000009</v>
      </c>
      <c r="F32" s="74">
        <v>23518</v>
      </c>
      <c r="G32" s="74">
        <v>57845.210545000002</v>
      </c>
      <c r="H32" s="74">
        <f t="shared" si="3"/>
        <v>95873.210545000009</v>
      </c>
    </row>
    <row r="33" spans="1:8" ht="21.75" customHeight="1">
      <c r="A33" s="64">
        <v>24</v>
      </c>
      <c r="B33" s="53" t="s">
        <v>26</v>
      </c>
      <c r="C33" s="74">
        <v>34620</v>
      </c>
      <c r="D33" s="82">
        <v>17449</v>
      </c>
      <c r="E33" s="74">
        <f t="shared" si="1"/>
        <v>98592.793540000013</v>
      </c>
      <c r="F33" s="74">
        <v>22487</v>
      </c>
      <c r="G33" s="74">
        <v>76105.793540000013</v>
      </c>
      <c r="H33" s="74">
        <f t="shared" si="3"/>
        <v>116041.79354000001</v>
      </c>
    </row>
    <row r="34" spans="1:8" ht="21.75" customHeight="1">
      <c r="A34" s="64">
        <v>25</v>
      </c>
      <c r="B34" s="53" t="s">
        <v>27</v>
      </c>
      <c r="C34" s="74">
        <v>30391</v>
      </c>
      <c r="D34" s="82">
        <v>13416</v>
      </c>
      <c r="E34" s="74">
        <f t="shared" si="1"/>
        <v>77384.814970000007</v>
      </c>
      <c r="F34" s="74">
        <v>25638</v>
      </c>
      <c r="G34" s="74">
        <v>51746.814969999999</v>
      </c>
      <c r="H34" s="74">
        <f t="shared" si="3"/>
        <v>90800.814970000007</v>
      </c>
    </row>
    <row r="35" spans="1:8" ht="21.75" customHeight="1">
      <c r="A35" s="64">
        <v>26</v>
      </c>
      <c r="B35" s="53" t="s">
        <v>28</v>
      </c>
      <c r="C35" s="74">
        <v>28171</v>
      </c>
      <c r="D35" s="82">
        <v>14373</v>
      </c>
      <c r="E35" s="74">
        <f t="shared" si="1"/>
        <v>74060.851309999998</v>
      </c>
      <c r="F35" s="74">
        <v>20730</v>
      </c>
      <c r="G35" s="74">
        <v>53330.851309999998</v>
      </c>
      <c r="H35" s="74">
        <f t="shared" si="3"/>
        <v>88433.851309999998</v>
      </c>
    </row>
    <row r="36" spans="1:8" ht="21.75" customHeight="1">
      <c r="A36" s="64">
        <v>27</v>
      </c>
      <c r="B36" s="53" t="s">
        <v>29</v>
      </c>
      <c r="C36" s="74">
        <v>16291</v>
      </c>
      <c r="D36" s="82">
        <v>9224</v>
      </c>
      <c r="E36" s="74">
        <f t="shared" si="1"/>
        <v>67979.029139999999</v>
      </c>
      <c r="F36" s="74">
        <v>18756</v>
      </c>
      <c r="G36" s="74">
        <v>49223.029139999999</v>
      </c>
      <c r="H36" s="74">
        <f t="shared" si="3"/>
        <v>77203.029139999999</v>
      </c>
    </row>
    <row r="37" spans="1:8" ht="21.75" customHeight="1">
      <c r="A37" s="64">
        <v>28</v>
      </c>
      <c r="B37" s="53" t="s">
        <v>30</v>
      </c>
      <c r="C37" s="74">
        <v>65399</v>
      </c>
      <c r="D37" s="82">
        <v>26159</v>
      </c>
      <c r="E37" s="74">
        <f t="shared" si="1"/>
        <v>356061.67384599999</v>
      </c>
      <c r="F37" s="74">
        <v>27715</v>
      </c>
      <c r="G37" s="74">
        <v>328346.67384599999</v>
      </c>
      <c r="H37" s="74">
        <f t="shared" si="3"/>
        <v>382220.67384599999</v>
      </c>
    </row>
    <row r="38" spans="1:8" ht="21.75" customHeight="1">
      <c r="A38" s="64">
        <v>29</v>
      </c>
      <c r="B38" s="53" t="s">
        <v>31</v>
      </c>
      <c r="C38" s="74">
        <v>35112</v>
      </c>
      <c r="D38" s="82">
        <v>15131</v>
      </c>
      <c r="E38" s="74">
        <f t="shared" si="1"/>
        <v>82240.061500000011</v>
      </c>
      <c r="F38" s="74">
        <v>20150</v>
      </c>
      <c r="G38" s="74">
        <v>62090.061500000003</v>
      </c>
      <c r="H38" s="74">
        <f t="shared" si="3"/>
        <v>97371.061500000011</v>
      </c>
    </row>
    <row r="39" spans="1:8" ht="21.75" customHeight="1">
      <c r="A39" s="64">
        <v>30</v>
      </c>
      <c r="B39" s="53" t="s">
        <v>32</v>
      </c>
      <c r="C39" s="74">
        <v>42240</v>
      </c>
      <c r="D39" s="82">
        <v>21619</v>
      </c>
      <c r="E39" s="74">
        <f t="shared" si="1"/>
        <v>90163.787055000008</v>
      </c>
      <c r="F39" s="74">
        <v>23536</v>
      </c>
      <c r="G39" s="74">
        <v>66627.787055000008</v>
      </c>
      <c r="H39" s="74">
        <f t="shared" si="3"/>
        <v>111782.78705500001</v>
      </c>
    </row>
    <row r="40" spans="1:8" ht="21.75" customHeight="1">
      <c r="A40" s="64">
        <v>31</v>
      </c>
      <c r="B40" s="53" t="s">
        <v>33</v>
      </c>
      <c r="C40" s="74">
        <v>31690</v>
      </c>
      <c r="D40" s="82">
        <v>16429</v>
      </c>
      <c r="E40" s="74">
        <f t="shared" si="1"/>
        <v>87388.396155000009</v>
      </c>
      <c r="F40" s="74">
        <v>24501</v>
      </c>
      <c r="G40" s="74">
        <v>62887.396155000009</v>
      </c>
      <c r="H40" s="74">
        <f t="shared" si="3"/>
        <v>103817.39615500001</v>
      </c>
    </row>
    <row r="41" spans="1:8" ht="21.75" customHeight="1">
      <c r="A41" s="64">
        <v>32</v>
      </c>
      <c r="B41" s="53" t="s">
        <v>34</v>
      </c>
      <c r="C41" s="74">
        <v>7771</v>
      </c>
      <c r="D41" s="82">
        <v>1763</v>
      </c>
      <c r="E41" s="74">
        <f t="shared" si="1"/>
        <v>78693.14016000001</v>
      </c>
      <c r="F41" s="74">
        <v>19750</v>
      </c>
      <c r="G41" s="74">
        <v>58943.140160000003</v>
      </c>
      <c r="H41" s="74">
        <f t="shared" si="3"/>
        <v>80456.14016000001</v>
      </c>
    </row>
    <row r="42" spans="1:8" ht="21.75" customHeight="1">
      <c r="A42" s="64">
        <v>33</v>
      </c>
      <c r="B42" s="53" t="s">
        <v>35</v>
      </c>
      <c r="C42" s="74">
        <v>31214</v>
      </c>
      <c r="D42" s="82">
        <v>9733</v>
      </c>
      <c r="E42" s="74">
        <f t="shared" si="1"/>
        <v>150953.54105</v>
      </c>
      <c r="F42" s="74">
        <v>30516</v>
      </c>
      <c r="G42" s="74">
        <v>120437.54104999999</v>
      </c>
      <c r="H42" s="74">
        <f t="shared" si="3"/>
        <v>160686.54105</v>
      </c>
    </row>
    <row r="43" spans="1:8" ht="21.75" customHeight="1">
      <c r="A43" s="64">
        <v>34</v>
      </c>
      <c r="B43" s="53" t="s">
        <v>36</v>
      </c>
      <c r="C43" s="74">
        <v>8198</v>
      </c>
      <c r="D43" s="82">
        <v>4549</v>
      </c>
      <c r="E43" s="74">
        <f t="shared" si="1"/>
        <v>69029.655580000006</v>
      </c>
      <c r="F43" s="74">
        <v>14694</v>
      </c>
      <c r="G43" s="74">
        <v>54335.655580000006</v>
      </c>
      <c r="H43" s="74">
        <f t="shared" si="3"/>
        <v>73578.655580000006</v>
      </c>
    </row>
    <row r="44" spans="1:8" ht="21.75" customHeight="1">
      <c r="A44" s="64">
        <v>35</v>
      </c>
      <c r="B44" s="53" t="s">
        <v>37</v>
      </c>
      <c r="C44" s="74">
        <v>34848</v>
      </c>
      <c r="D44" s="82">
        <v>17096</v>
      </c>
      <c r="E44" s="74">
        <f t="shared" si="1"/>
        <v>110684.53377000001</v>
      </c>
      <c r="F44" s="74">
        <v>27864</v>
      </c>
      <c r="G44" s="74">
        <v>82820.533770000009</v>
      </c>
      <c r="H44" s="74">
        <f t="shared" si="3"/>
        <v>127780.53377000001</v>
      </c>
    </row>
    <row r="45" spans="1:8" ht="21.75" customHeight="1">
      <c r="A45" s="64">
        <v>36</v>
      </c>
      <c r="B45" s="53" t="s">
        <v>38</v>
      </c>
      <c r="C45" s="74">
        <v>105244</v>
      </c>
      <c r="D45" s="82">
        <v>43966</v>
      </c>
      <c r="E45" s="74">
        <f t="shared" si="1"/>
        <v>285347.51828936581</v>
      </c>
      <c r="F45" s="74">
        <v>20211.572951365757</v>
      </c>
      <c r="G45" s="74">
        <v>265135.94533800002</v>
      </c>
      <c r="H45" s="74">
        <f t="shared" si="3"/>
        <v>329313.51828936581</v>
      </c>
    </row>
    <row r="46" spans="1:8" ht="21.75" customHeight="1">
      <c r="A46" s="64">
        <v>37</v>
      </c>
      <c r="B46" s="53" t="s">
        <v>39</v>
      </c>
      <c r="C46" s="74">
        <v>11100</v>
      </c>
      <c r="D46" s="82">
        <v>4088</v>
      </c>
      <c r="E46" s="74">
        <f t="shared" si="1"/>
        <v>83771.347635296464</v>
      </c>
      <c r="F46" s="74">
        <v>18252.417055296468</v>
      </c>
      <c r="G46" s="74">
        <v>65518.93058</v>
      </c>
      <c r="H46" s="74">
        <f t="shared" si="3"/>
        <v>87859.347635296464</v>
      </c>
    </row>
    <row r="47" spans="1:8" ht="21.75" customHeight="1">
      <c r="A47" s="64">
        <v>38</v>
      </c>
      <c r="B47" s="53" t="s">
        <v>40</v>
      </c>
      <c r="C47" s="74">
        <v>14113</v>
      </c>
      <c r="D47" s="82">
        <v>5155</v>
      </c>
      <c r="E47" s="74">
        <f t="shared" si="1"/>
        <v>128715.80608404064</v>
      </c>
      <c r="F47" s="74">
        <v>29414.84143904064</v>
      </c>
      <c r="G47" s="74">
        <v>99300.964645</v>
      </c>
      <c r="H47" s="74">
        <f t="shared" si="3"/>
        <v>133870.80608404064</v>
      </c>
    </row>
    <row r="48" spans="1:8" ht="21.75" customHeight="1">
      <c r="A48" s="64">
        <v>39</v>
      </c>
      <c r="B48" s="53" t="s">
        <v>41</v>
      </c>
      <c r="C48" s="74">
        <v>17612</v>
      </c>
      <c r="D48" s="82">
        <v>6167</v>
      </c>
      <c r="E48" s="74">
        <f t="shared" si="1"/>
        <v>102265.74892488075</v>
      </c>
      <c r="F48" s="74">
        <v>27976.481678880744</v>
      </c>
      <c r="G48" s="74">
        <v>74289.267246000003</v>
      </c>
      <c r="H48" s="74">
        <f t="shared" si="3"/>
        <v>108432.74892488075</v>
      </c>
    </row>
    <row r="49" spans="1:8" ht="21.75" customHeight="1">
      <c r="A49" s="64">
        <v>40</v>
      </c>
      <c r="B49" s="53" t="s">
        <v>42</v>
      </c>
      <c r="C49" s="74">
        <v>16602</v>
      </c>
      <c r="D49" s="82">
        <v>7648</v>
      </c>
      <c r="E49" s="74">
        <f t="shared" si="1"/>
        <v>112279.93516856096</v>
      </c>
      <c r="F49" s="74">
        <v>24955.76215856096</v>
      </c>
      <c r="G49" s="74">
        <v>87324.173009999999</v>
      </c>
      <c r="H49" s="74">
        <f t="shared" si="3"/>
        <v>119927.93516856096</v>
      </c>
    </row>
    <row r="50" spans="1:8" ht="21.75" customHeight="1">
      <c r="A50" s="64">
        <v>41</v>
      </c>
      <c r="B50" s="53" t="s">
        <v>43</v>
      </c>
      <c r="C50" s="74">
        <v>35229</v>
      </c>
      <c r="D50" s="82">
        <v>12945</v>
      </c>
      <c r="E50" s="74">
        <f t="shared" si="1"/>
        <v>137081.1242568554</v>
      </c>
      <c r="F50" s="74">
        <v>34180.924716855428</v>
      </c>
      <c r="G50" s="74">
        <v>102900.19953999999</v>
      </c>
      <c r="H50" s="74">
        <f t="shared" si="3"/>
        <v>150026.1242568554</v>
      </c>
    </row>
    <row r="51" spans="1:8" ht="21.75" customHeight="1">
      <c r="A51" s="64">
        <v>42</v>
      </c>
      <c r="B51" s="53" t="s">
        <v>44</v>
      </c>
      <c r="C51" s="74">
        <v>56760</v>
      </c>
      <c r="D51" s="82">
        <v>21436</v>
      </c>
      <c r="E51" s="74">
        <f t="shared" si="1"/>
        <v>208537.290462</v>
      </c>
      <c r="F51" s="74">
        <v>30973</v>
      </c>
      <c r="G51" s="74">
        <v>177564.290462</v>
      </c>
      <c r="H51" s="74">
        <f t="shared" si="3"/>
        <v>229973.290462</v>
      </c>
    </row>
    <row r="52" spans="1:8" ht="21.75" customHeight="1">
      <c r="A52" s="64">
        <v>43</v>
      </c>
      <c r="B52" s="53" t="s">
        <v>45</v>
      </c>
      <c r="C52" s="74">
        <v>77761</v>
      </c>
      <c r="D52" s="82">
        <v>21282</v>
      </c>
      <c r="E52" s="74">
        <f t="shared" si="1"/>
        <v>179849.49533999999</v>
      </c>
      <c r="F52" s="74">
        <v>39317</v>
      </c>
      <c r="G52" s="74">
        <v>140532.49533999999</v>
      </c>
      <c r="H52" s="74">
        <f t="shared" si="3"/>
        <v>201131.49533999999</v>
      </c>
    </row>
    <row r="53" spans="1:8" ht="21.75" customHeight="1">
      <c r="A53" s="64">
        <v>44</v>
      </c>
      <c r="B53" s="53" t="s">
        <v>46</v>
      </c>
      <c r="C53" s="74">
        <v>28868</v>
      </c>
      <c r="D53" s="82">
        <v>10263</v>
      </c>
      <c r="E53" s="74">
        <f t="shared" si="1"/>
        <v>118547.43793499999</v>
      </c>
      <c r="F53" s="74">
        <v>27393</v>
      </c>
      <c r="G53" s="74">
        <v>91154.437934999994</v>
      </c>
      <c r="H53" s="74">
        <f t="shared" si="3"/>
        <v>128810.43793499999</v>
      </c>
    </row>
    <row r="54" spans="1:8" ht="21.75" customHeight="1">
      <c r="A54" s="64">
        <v>45</v>
      </c>
      <c r="B54" s="53" t="s">
        <v>47</v>
      </c>
      <c r="C54" s="74">
        <v>72292</v>
      </c>
      <c r="D54" s="82">
        <v>10509</v>
      </c>
      <c r="E54" s="74">
        <f t="shared" si="1"/>
        <v>119914.84380999999</v>
      </c>
      <c r="F54" s="74">
        <v>33791</v>
      </c>
      <c r="G54" s="74">
        <v>86123.843809999991</v>
      </c>
      <c r="H54" s="74">
        <f t="shared" si="3"/>
        <v>130423.84380999999</v>
      </c>
    </row>
    <row r="55" spans="1:8" ht="21.75" customHeight="1">
      <c r="A55" s="64">
        <v>46</v>
      </c>
      <c r="B55" s="53" t="s">
        <v>48</v>
      </c>
      <c r="C55" s="74">
        <v>136076</v>
      </c>
      <c r="D55" s="82">
        <v>86173</v>
      </c>
      <c r="E55" s="74">
        <f t="shared" si="1"/>
        <v>260528.55553584106</v>
      </c>
      <c r="F55" s="74">
        <v>2144.5364238410548</v>
      </c>
      <c r="G55" s="74">
        <v>258384.01911200001</v>
      </c>
      <c r="H55" s="74">
        <f t="shared" si="3"/>
        <v>346701.55553584103</v>
      </c>
    </row>
    <row r="56" spans="1:8" ht="21.75" customHeight="1">
      <c r="A56" s="64">
        <v>47</v>
      </c>
      <c r="B56" s="53" t="s">
        <v>49</v>
      </c>
      <c r="C56" s="74">
        <v>13065</v>
      </c>
      <c r="D56" s="82">
        <v>8251</v>
      </c>
      <c r="E56" s="74">
        <f t="shared" si="1"/>
        <v>63872.344397450332</v>
      </c>
      <c r="F56" s="74">
        <v>19212.980132450331</v>
      </c>
      <c r="G56" s="74">
        <v>44659.364264999997</v>
      </c>
      <c r="H56" s="74">
        <f t="shared" si="3"/>
        <v>72123.344397450332</v>
      </c>
    </row>
    <row r="57" spans="1:8" ht="21.75" customHeight="1">
      <c r="A57" s="64">
        <v>48</v>
      </c>
      <c r="B57" s="53" t="s">
        <v>50</v>
      </c>
      <c r="C57" s="74">
        <v>32566</v>
      </c>
      <c r="D57" s="82">
        <v>21002</v>
      </c>
      <c r="E57" s="74">
        <f t="shared" si="1"/>
        <v>84305.95963526491</v>
      </c>
      <c r="F57" s="74">
        <v>19651.105960264904</v>
      </c>
      <c r="G57" s="74">
        <v>64654.853674999998</v>
      </c>
      <c r="H57" s="74">
        <f t="shared" si="3"/>
        <v>105307.95963526491</v>
      </c>
    </row>
    <row r="58" spans="1:8" ht="21.75" customHeight="1">
      <c r="A58" s="64">
        <v>49</v>
      </c>
      <c r="B58" s="53" t="s">
        <v>51</v>
      </c>
      <c r="C58" s="74">
        <v>51197</v>
      </c>
      <c r="D58" s="82">
        <v>33077</v>
      </c>
      <c r="E58" s="74">
        <f t="shared" si="1"/>
        <v>182613.36585307948</v>
      </c>
      <c r="F58" s="74">
        <v>21537.231788079473</v>
      </c>
      <c r="G58" s="74">
        <v>161076.13406499999</v>
      </c>
      <c r="H58" s="74">
        <f t="shared" si="3"/>
        <v>215690.36585307948</v>
      </c>
    </row>
    <row r="59" spans="1:8" ht="21.75" customHeight="1">
      <c r="A59" s="64">
        <v>50</v>
      </c>
      <c r="B59" s="53" t="s">
        <v>52</v>
      </c>
      <c r="C59" s="74">
        <v>7598</v>
      </c>
      <c r="D59" s="82">
        <v>4537</v>
      </c>
      <c r="E59" s="74">
        <f t="shared" si="1"/>
        <v>74966.475950364227</v>
      </c>
      <c r="F59" s="74">
        <v>23716.145695364237</v>
      </c>
      <c r="G59" s="74">
        <v>51250.330254999993</v>
      </c>
      <c r="H59" s="74">
        <f t="shared" si="3"/>
        <v>79503.475950364227</v>
      </c>
    </row>
    <row r="60" spans="1:8" ht="21.75" customHeight="1">
      <c r="A60" s="64">
        <v>51</v>
      </c>
      <c r="B60" s="53" t="s">
        <v>53</v>
      </c>
      <c r="C60" s="74">
        <v>117186</v>
      </c>
      <c r="D60" s="82">
        <v>26450</v>
      </c>
      <c r="E60" s="74">
        <f t="shared" si="1"/>
        <v>248301.066361</v>
      </c>
      <c r="F60" s="74">
        <v>38008.109375</v>
      </c>
      <c r="G60" s="74">
        <v>210292.956986</v>
      </c>
      <c r="H60" s="74">
        <f t="shared" si="3"/>
        <v>274751.066361</v>
      </c>
    </row>
    <row r="61" spans="1:8" ht="21.75" customHeight="1">
      <c r="A61" s="64">
        <v>52</v>
      </c>
      <c r="B61" s="53" t="s">
        <v>54</v>
      </c>
      <c r="C61" s="74">
        <v>24964</v>
      </c>
      <c r="D61" s="82">
        <v>4666</v>
      </c>
      <c r="E61" s="74">
        <f t="shared" si="1"/>
        <v>65255.90207299999</v>
      </c>
      <c r="F61" s="74">
        <v>15029.4375</v>
      </c>
      <c r="G61" s="74">
        <v>50226.46457299999</v>
      </c>
      <c r="H61" s="74">
        <f t="shared" si="3"/>
        <v>69921.90207299999</v>
      </c>
    </row>
    <row r="62" spans="1:8" ht="21.75" customHeight="1">
      <c r="A62" s="64">
        <v>53</v>
      </c>
      <c r="B62" s="53" t="s">
        <v>55</v>
      </c>
      <c r="C62" s="74">
        <v>17198</v>
      </c>
      <c r="D62" s="82">
        <v>4487</v>
      </c>
      <c r="E62" s="74">
        <f t="shared" si="1"/>
        <v>105308.568294</v>
      </c>
      <c r="F62" s="74">
        <v>38397.953125</v>
      </c>
      <c r="G62" s="74">
        <v>66910.615168999997</v>
      </c>
      <c r="H62" s="74">
        <f t="shared" si="3"/>
        <v>109795.568294</v>
      </c>
    </row>
    <row r="63" spans="1:8" ht="21.75" customHeight="1">
      <c r="A63" s="64">
        <v>54</v>
      </c>
      <c r="B63" s="53" t="s">
        <v>56</v>
      </c>
      <c r="C63" s="74">
        <v>32978</v>
      </c>
      <c r="D63" s="82">
        <v>5729</v>
      </c>
      <c r="E63" s="74">
        <f t="shared" si="1"/>
        <v>78943.150806999998</v>
      </c>
      <c r="F63" s="74">
        <v>26468.828125</v>
      </c>
      <c r="G63" s="74">
        <v>52474.322681999998</v>
      </c>
      <c r="H63" s="74">
        <f t="shared" si="3"/>
        <v>84672.150806999998</v>
      </c>
    </row>
    <row r="64" spans="1:8" ht="21.75" customHeight="1">
      <c r="A64" s="64">
        <v>55</v>
      </c>
      <c r="B64" s="53" t="s">
        <v>57</v>
      </c>
      <c r="C64" s="74">
        <v>21857</v>
      </c>
      <c r="D64" s="82">
        <v>3837</v>
      </c>
      <c r="E64" s="74">
        <f t="shared" si="1"/>
        <v>101803.22076699999</v>
      </c>
      <c r="F64" s="74">
        <v>30849.671875</v>
      </c>
      <c r="G64" s="74">
        <v>70953.548891999992</v>
      </c>
      <c r="H64" s="74">
        <f t="shared" si="3"/>
        <v>105640.22076699999</v>
      </c>
    </row>
    <row r="65" spans="1:8" ht="21.75" customHeight="1">
      <c r="A65" s="64">
        <v>56</v>
      </c>
      <c r="B65" s="53" t="s">
        <v>58</v>
      </c>
      <c r="C65" s="74">
        <v>1452</v>
      </c>
      <c r="D65" s="82">
        <v>324</v>
      </c>
      <c r="E65" s="74">
        <f t="shared" si="1"/>
        <v>50824.763452999992</v>
      </c>
      <c r="F65" s="74">
        <v>18851</v>
      </c>
      <c r="G65" s="74">
        <v>31973.763452999996</v>
      </c>
      <c r="H65" s="74">
        <f t="shared" si="3"/>
        <v>51148.763452999992</v>
      </c>
    </row>
    <row r="66" spans="1:8" ht="21.75" customHeight="1">
      <c r="A66" s="64">
        <v>57</v>
      </c>
      <c r="B66" s="53" t="s">
        <v>59</v>
      </c>
      <c r="C66" s="74">
        <v>8046</v>
      </c>
      <c r="D66" s="82">
        <v>1757</v>
      </c>
      <c r="E66" s="74">
        <f t="shared" si="1"/>
        <v>98008.019551999998</v>
      </c>
      <c r="F66" s="74">
        <v>28441</v>
      </c>
      <c r="G66" s="74">
        <v>69567.019551999998</v>
      </c>
      <c r="H66" s="74">
        <f t="shared" si="3"/>
        <v>99765.019551999998</v>
      </c>
    </row>
    <row r="67" spans="1:8" ht="21.75" customHeight="1">
      <c r="A67" s="64">
        <v>58</v>
      </c>
      <c r="B67" s="53" t="s">
        <v>60</v>
      </c>
      <c r="C67" s="74">
        <v>10579</v>
      </c>
      <c r="D67" s="82">
        <v>3746</v>
      </c>
      <c r="E67" s="74">
        <f t="shared" si="1"/>
        <v>193708.94239070592</v>
      </c>
      <c r="F67" s="74">
        <v>37223.411764705881</v>
      </c>
      <c r="G67" s="74">
        <v>156485.53062600005</v>
      </c>
      <c r="H67" s="74">
        <f t="shared" si="3"/>
        <v>197454.94239070592</v>
      </c>
    </row>
    <row r="68" spans="1:8" ht="21.75" customHeight="1">
      <c r="A68" s="64">
        <v>59</v>
      </c>
      <c r="B68" s="53" t="s">
        <v>61</v>
      </c>
      <c r="C68" s="74">
        <v>3046</v>
      </c>
      <c r="D68" s="82">
        <v>2063</v>
      </c>
      <c r="E68" s="74">
        <f t="shared" si="1"/>
        <v>81928.037282941179</v>
      </c>
      <c r="F68" s="74">
        <v>25378.882352941175</v>
      </c>
      <c r="G68" s="74">
        <v>56549.154930000004</v>
      </c>
      <c r="H68" s="74">
        <f t="shared" si="3"/>
        <v>83991.037282941179</v>
      </c>
    </row>
    <row r="69" spans="1:8" ht="21.75" customHeight="1">
      <c r="A69" s="64">
        <v>60</v>
      </c>
      <c r="B69" s="53" t="s">
        <v>62</v>
      </c>
      <c r="C69" s="74">
        <v>10445</v>
      </c>
      <c r="D69" s="82">
        <v>5847</v>
      </c>
      <c r="E69" s="74">
        <f t="shared" si="1"/>
        <v>62099.379122352941</v>
      </c>
      <c r="F69" s="74">
        <v>23401.705882352941</v>
      </c>
      <c r="G69" s="74">
        <v>38697.673240000004</v>
      </c>
      <c r="H69" s="74">
        <f t="shared" si="3"/>
        <v>67946.379122352941</v>
      </c>
    </row>
    <row r="70" spans="1:8" ht="21.75" customHeight="1">
      <c r="A70" s="64">
        <v>61</v>
      </c>
      <c r="B70" s="53" t="s">
        <v>63</v>
      </c>
      <c r="C70" s="74">
        <v>32715</v>
      </c>
      <c r="D70" s="82">
        <v>10473</v>
      </c>
      <c r="E70" s="74">
        <f t="shared" si="1"/>
        <v>260555.62884981299</v>
      </c>
      <c r="F70" s="74">
        <v>28332</v>
      </c>
      <c r="G70" s="74">
        <v>232223.62884981299</v>
      </c>
      <c r="H70" s="74">
        <f t="shared" si="3"/>
        <v>271028.62884981302</v>
      </c>
    </row>
    <row r="71" spans="1:8" ht="21.75" customHeight="1">
      <c r="A71" s="64">
        <v>62</v>
      </c>
      <c r="B71" s="53" t="s">
        <v>64</v>
      </c>
      <c r="C71" s="74">
        <v>6612</v>
      </c>
      <c r="D71" s="82">
        <v>2190</v>
      </c>
      <c r="E71" s="74">
        <f t="shared" si="1"/>
        <v>81329.57645148001</v>
      </c>
      <c r="F71" s="74">
        <v>26770</v>
      </c>
      <c r="G71" s="74">
        <v>54559.576451480003</v>
      </c>
      <c r="H71" s="74">
        <f t="shared" si="3"/>
        <v>83519.57645148001</v>
      </c>
    </row>
    <row r="72" spans="1:8" ht="21.75" customHeight="1">
      <c r="A72" s="64">
        <v>63</v>
      </c>
      <c r="B72" s="53" t="s">
        <v>65</v>
      </c>
      <c r="C72" s="74">
        <v>5278</v>
      </c>
      <c r="D72" s="82">
        <v>2768</v>
      </c>
      <c r="E72" s="74">
        <f t="shared" si="1"/>
        <v>76884.599866909004</v>
      </c>
      <c r="F72" s="74">
        <v>27712</v>
      </c>
      <c r="G72" s="74">
        <v>49172.599866909004</v>
      </c>
      <c r="H72" s="74">
        <f t="shared" si="3"/>
        <v>79652.599866909004</v>
      </c>
    </row>
    <row r="73" spans="1:8" ht="21.75" customHeight="1">
      <c r="A73" s="64">
        <v>64</v>
      </c>
      <c r="B73" s="53" t="s">
        <v>66</v>
      </c>
      <c r="C73" s="74">
        <v>9308</v>
      </c>
      <c r="D73" s="82">
        <v>1808</v>
      </c>
      <c r="E73" s="74">
        <f t="shared" si="1"/>
        <v>64019.411079870013</v>
      </c>
      <c r="F73" s="74">
        <v>18050</v>
      </c>
      <c r="G73" s="74">
        <v>45969.411079870013</v>
      </c>
      <c r="H73" s="74">
        <f t="shared" si="3"/>
        <v>65827.411079870013</v>
      </c>
    </row>
    <row r="74" spans="1:8" ht="21.75" customHeight="1">
      <c r="A74" s="64">
        <v>65</v>
      </c>
      <c r="B74" s="53" t="s">
        <v>67</v>
      </c>
      <c r="C74" s="74">
        <v>6755</v>
      </c>
      <c r="D74" s="82">
        <v>2398</v>
      </c>
      <c r="E74" s="74">
        <f t="shared" si="1"/>
        <v>83500.941881260005</v>
      </c>
      <c r="F74" s="74">
        <v>27258</v>
      </c>
      <c r="G74" s="74">
        <v>56242.941881260005</v>
      </c>
      <c r="H74" s="74">
        <f t="shared" si="3"/>
        <v>85898.941881260005</v>
      </c>
    </row>
    <row r="75" spans="1:8" ht="21.75" customHeight="1">
      <c r="A75" s="64">
        <v>66</v>
      </c>
      <c r="B75" s="53" t="s">
        <v>68</v>
      </c>
      <c r="C75" s="74">
        <v>5223</v>
      </c>
      <c r="D75" s="82">
        <v>1529</v>
      </c>
      <c r="E75" s="74">
        <f t="shared" ref="E75:E78" si="4">+F75+G75</f>
        <v>96925.052686179552</v>
      </c>
      <c r="F75" s="74">
        <v>26770.454545454544</v>
      </c>
      <c r="G75" s="74">
        <v>70154.598140725007</v>
      </c>
      <c r="H75" s="74">
        <f t="shared" si="3"/>
        <v>98454.052686179552</v>
      </c>
    </row>
    <row r="76" spans="1:8" ht="21.75" customHeight="1">
      <c r="A76" s="64">
        <v>67</v>
      </c>
      <c r="B76" s="53" t="s">
        <v>69</v>
      </c>
      <c r="C76" s="74">
        <v>3079</v>
      </c>
      <c r="D76" s="82">
        <v>1025</v>
      </c>
      <c r="E76" s="74">
        <f t="shared" si="4"/>
        <v>86344.723936930008</v>
      </c>
      <c r="F76" s="74">
        <v>30647</v>
      </c>
      <c r="G76" s="74">
        <v>55697.723936930015</v>
      </c>
      <c r="H76" s="74">
        <f t="shared" si="3"/>
        <v>87369.723936930008</v>
      </c>
    </row>
    <row r="77" spans="1:8" ht="21.75" customHeight="1">
      <c r="A77" s="64">
        <v>68</v>
      </c>
      <c r="B77" s="53" t="s">
        <v>137</v>
      </c>
      <c r="C77" s="74">
        <v>6379</v>
      </c>
      <c r="D77" s="82">
        <v>1226</v>
      </c>
      <c r="E77" s="74">
        <f t="shared" si="4"/>
        <v>38412.120483000006</v>
      </c>
      <c r="F77" s="74">
        <v>10076</v>
      </c>
      <c r="G77" s="74">
        <v>28336.120483000002</v>
      </c>
      <c r="H77" s="74">
        <f t="shared" si="3"/>
        <v>39638.120483000006</v>
      </c>
    </row>
    <row r="78" spans="1:8" ht="21.75" customHeight="1">
      <c r="A78" s="64">
        <v>69</v>
      </c>
      <c r="B78" s="53" t="s">
        <v>138</v>
      </c>
      <c r="C78" s="74">
        <v>2909</v>
      </c>
      <c r="D78" s="82">
        <v>502</v>
      </c>
      <c r="E78" s="74">
        <f t="shared" si="4"/>
        <v>23021.857871</v>
      </c>
      <c r="F78" s="74">
        <v>9650</v>
      </c>
      <c r="G78" s="74">
        <v>13371.857871</v>
      </c>
      <c r="H78" s="74">
        <f t="shared" si="3"/>
        <v>23523.857871</v>
      </c>
    </row>
    <row r="79" spans="1:8">
      <c r="A79" s="75"/>
    </row>
    <row r="80" spans="1:8">
      <c r="F80" s="260" t="s">
        <v>402</v>
      </c>
      <c r="G80" s="260"/>
      <c r="H80" s="260"/>
    </row>
  </sheetData>
  <mergeCells count="12">
    <mergeCell ref="F80:H80"/>
    <mergeCell ref="F6:G6"/>
    <mergeCell ref="A1:H1"/>
    <mergeCell ref="A2:H2"/>
    <mergeCell ref="A3:H3"/>
    <mergeCell ref="A5:A7"/>
    <mergeCell ref="B5:B7"/>
    <mergeCell ref="C5:C7"/>
    <mergeCell ref="D5:D7"/>
    <mergeCell ref="E5:G5"/>
    <mergeCell ref="H5:H7"/>
    <mergeCell ref="E6:E7"/>
  </mergeCells>
  <pageMargins left="0.7" right="0.7" top="0.46" bottom="0.53" header="0.3" footer="0.3"/>
  <pageSetup paperSize="9" scale="83" fitToHeight="0" orientation="portrait"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01</vt:lpstr>
      <vt:lpstr>02</vt:lpstr>
      <vt:lpstr>03</vt:lpstr>
      <vt:lpstr>04</vt:lpstr>
      <vt:lpstr>05</vt:lpstr>
      <vt:lpstr>06</vt:lpstr>
      <vt:lpstr>07</vt:lpstr>
      <vt:lpstr>08</vt:lpstr>
      <vt:lpstr>Thue giao</vt:lpstr>
      <vt:lpstr>'01'!Print_Area</vt:lpstr>
      <vt:lpstr>'05'!Print_Area</vt:lpstr>
      <vt:lpstr>'06'!Print_Area</vt:lpstr>
      <vt:lpstr>'07'!Print_Area</vt:lpstr>
      <vt:lpstr>'01'!Print_Titles</vt:lpstr>
      <vt:lpstr>'02'!Print_Titles</vt:lpstr>
      <vt:lpstr>'03'!Print_Titles</vt:lpstr>
      <vt:lpstr>'04'!Print_Titles</vt:lpstr>
      <vt:lpstr>'05'!Print_Titles</vt:lpstr>
      <vt:lpstr>'06'!Print_Titles</vt:lpstr>
      <vt:lpstr>'07'!Print_Titles</vt:lpstr>
      <vt:lpstr>'08'!Print_Titles</vt:lpstr>
      <vt:lpstr>'Thue giao'!Print_Titles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Hung NS</dc:creator>
  <cp:lastModifiedBy>Administrator</cp:lastModifiedBy>
  <cp:lastPrinted>2025-07-20T16:29:19Z</cp:lastPrinted>
  <dcterms:created xsi:type="dcterms:W3CDTF">2025-07-01T07:31:17Z</dcterms:created>
  <dcterms:modified xsi:type="dcterms:W3CDTF">2025-07-20T16:45:06Z</dcterms:modified>
</cp:coreProperties>
</file>