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Sô_la_mviê_cNa_y" defaultThemeVersion="124226"/>
  <mc:AlternateContent xmlns:mc="http://schemas.openxmlformats.org/markup-compatibility/2006">
    <mc:Choice Requires="x15">
      <x15ac:absPath xmlns:x15ac="http://schemas.microsoft.com/office/spreadsheetml/2010/11/ac" url="C:\Users\ADMIN\Desktop\NTV\Giao việc\HĐND\2024\Kỳ họp chuyên đề\Tháng 9\NQ dieu chinh ke hoach dau tu cong 2024\Dieu chinh ke hoach von NSDP\"/>
    </mc:Choice>
  </mc:AlternateContent>
  <bookViews>
    <workbookView xWindow="-120" yWindow="-120" windowWidth="29040" windowHeight="15840" tabRatio="778" activeTab="1"/>
  </bookViews>
  <sheets>
    <sheet name="PL1-NSDP(HD)" sheetId="23" r:id="rId1"/>
    <sheet name="PL2-phan bo boi chi (HD)" sheetId="24" r:id="rId2"/>
  </sheets>
  <externalReferences>
    <externalReference r:id="rId3"/>
    <externalReference r:id="rId4"/>
  </externalReferences>
  <definedNames>
    <definedName name="_Fill" localSheetId="0" hidden="1">#REF!</definedName>
    <definedName name="_Fill" localSheetId="1" hidden="1">#REF!</definedName>
    <definedName name="_Fill" hidden="1">#REF!</definedName>
    <definedName name="_xlnm._FilterDatabase" localSheetId="0" hidden="1">'PL1-NSDP(HD)'!$A$7:$T$15</definedName>
    <definedName name="_Key1" localSheetId="0" hidden="1">#REF!</definedName>
    <definedName name="_Key1" localSheetId="1" hidden="1">#REF!</definedName>
    <definedName name="_Key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CLVC3">0.1</definedName>
    <definedName name="DataFilter">[1]!DataFilter</definedName>
    <definedName name="DataSort">[1]!DataSort</definedName>
    <definedName name="GoBack">[1]Sheet1!GoBack</definedName>
    <definedName name="h" localSheetId="0" hidden="1">{"'Sheet1'!$L$16"}</definedName>
    <definedName name="h" localSheetId="1"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localSheetId="1" hidden="1">{"'Sheet1'!$L$16"}</definedName>
    <definedName name="huy" hidden="1">{"'Sheet1'!$L$16"}</definedName>
    <definedName name="_xlnm.Print_Area" localSheetId="0">'PL1-NSDP(HD)'!$A$1:$N$24</definedName>
    <definedName name="_xlnm.Print_Area" localSheetId="1">'PL2-phan bo boi chi (HD)'!$A$1:$K$11</definedName>
    <definedName name="_xlnm.Print_Titles" localSheetId="0">'PL1-NSDP(HD)'!$4:$7</definedName>
    <definedName name="_xlnm.Print_Titles" localSheetId="1">'PL2-phan bo boi chi (HD)'!$4:$6</definedName>
    <definedName name="TaxTV">10%</definedName>
    <definedName name="TaxXL">5%</definedName>
    <definedName name="wrn.chi._.tiÆt." localSheetId="0" hidden="1">{#N/A,#N/A,FALSE,"Chi tiÆt"}</definedName>
    <definedName name="wrn.chi._.tiÆt." localSheetId="1" hidden="1">{#N/A,#N/A,FALSE,"Chi tiÆt"}</definedName>
    <definedName name="wrn.chi._.tiÆt." hidden="1">{#N/A,#N/A,FALSE,"Chi tiÆt"}</definedName>
    <definedName name="XCCT">0.5</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23" l="1"/>
  <c r="I7" i="24" l="1"/>
  <c r="G7" i="24"/>
  <c r="H17" i="23" l="1"/>
  <c r="I17" i="23"/>
  <c r="J17" i="23"/>
  <c r="K17" i="23"/>
  <c r="L17" i="23"/>
  <c r="M17" i="23"/>
  <c r="E17" i="23"/>
  <c r="G9" i="23"/>
  <c r="G8" i="23" s="1"/>
  <c r="H9" i="23"/>
  <c r="I9" i="23"/>
  <c r="J9" i="23"/>
  <c r="M9" i="23"/>
  <c r="E9" i="23"/>
  <c r="F19" i="23"/>
  <c r="F17" i="23" s="1"/>
  <c r="H9" i="24"/>
  <c r="H7" i="24" s="1"/>
  <c r="J8" i="24"/>
  <c r="J7" i="24" s="1"/>
  <c r="A2" i="24"/>
  <c r="F16" i="23"/>
  <c r="L13" i="23"/>
  <c r="L12" i="23"/>
  <c r="K11" i="23"/>
  <c r="K9" i="23" s="1"/>
  <c r="F11" i="23"/>
  <c r="F9" i="23" s="1"/>
  <c r="F8" i="23" s="1"/>
  <c r="K8" i="23" l="1"/>
  <c r="I8" i="23"/>
  <c r="E8" i="23"/>
  <c r="M8" i="23"/>
  <c r="J8" i="23"/>
  <c r="H8" i="23"/>
  <c r="L9" i="23"/>
  <c r="L8" i="23" s="1"/>
</calcChain>
</file>

<file path=xl/sharedStrings.xml><?xml version="1.0" encoding="utf-8"?>
<sst xmlns="http://schemas.openxmlformats.org/spreadsheetml/2006/main" count="83" uniqueCount="71">
  <si>
    <t>STT</t>
  </si>
  <si>
    <t>Danh mục dự án</t>
  </si>
  <si>
    <t>Quyết định đầu tư</t>
  </si>
  <si>
    <t>Chủ đầu tư</t>
  </si>
  <si>
    <t>Số quyết định; ngày, tháng, năm ban hành</t>
  </si>
  <si>
    <t xml:space="preserve">TMĐT </t>
  </si>
  <si>
    <t>Tổng số (tất cả các nguồn vốn)</t>
  </si>
  <si>
    <t>Trong đó: vốn NSTW, NST</t>
  </si>
  <si>
    <t>Điều chỉnh giảm (-)</t>
  </si>
  <si>
    <t>Điều chỉnh tăng (+)</t>
  </si>
  <si>
    <t>Số quyết định giao vốn của UBND tỉnh (ban đầu)</t>
  </si>
  <si>
    <t>Dự án rút kế hoạch vốn</t>
  </si>
  <si>
    <t>Dự án bổ sung kế hoạch vốn</t>
  </si>
  <si>
    <t>Mã dự án (TABMIS)</t>
  </si>
  <si>
    <t>ĐVT: Triệu đồng</t>
  </si>
  <si>
    <t>UBND thành phố Hà Tĩnh</t>
  </si>
  <si>
    <t>Giải ngân đến hết ngày 31/8/2023</t>
  </si>
  <si>
    <t>UBND huyện Thạch Hà</t>
  </si>
  <si>
    <t>UBND huyện Hương Khê</t>
  </si>
  <si>
    <t>I</t>
  </si>
  <si>
    <t>II</t>
  </si>
  <si>
    <t>TỔNG SỐ</t>
  </si>
  <si>
    <t>Kế hoạch vốn được giao/kéo dài năm 2024</t>
  </si>
  <si>
    <t>3531, 29/12/2023</t>
  </si>
  <si>
    <t>Dự kiến giải ngân đến hết ngày 31/12/2024</t>
  </si>
  <si>
    <t>Số vốn còn lại dự kiến đến hết ngày 31/12/2024 không giải ngân hết</t>
  </si>
  <si>
    <t>Đường Xuân Diệu kéo dài đoạn từ đường vành đai khu đô thị Bắc đến đường Ngô Quyền</t>
  </si>
  <si>
    <t>1809, 31/8/2022</t>
  </si>
  <si>
    <t>UBND huyện Hương Sơn</t>
  </si>
  <si>
    <t>Đường giao thông trục chính nối các xã sáp nhập xã Kim Hoa, huyện Hương Sơn</t>
  </si>
  <si>
    <t>Ban Quản lý dự án đầu tư xây dựng công trình dân dụng và công nghiệp tỉnh</t>
  </si>
  <si>
    <t>1366, 19/5/2017</t>
  </si>
  <si>
    <t xml:space="preserve">Chương trình đầu tư phát triển mạng lưới y tế cơ sở vùng khó khăn </t>
  </si>
  <si>
    <t>1395,
06/6/2024</t>
  </si>
  <si>
    <t>1765, 18/7/2024</t>
  </si>
  <si>
    <t>Đơn vị tính: Triệu đồng</t>
  </si>
  <si>
    <t>TT</t>
  </si>
  <si>
    <t>Mã QHNS</t>
  </si>
  <si>
    <t>Tỷ lệ cho vay lại của dự án theo hợp đồng</t>
  </si>
  <si>
    <t>Kế hoạch vốn vay để bù đắp bội chi Trung ương giao năm 2024</t>
  </si>
  <si>
    <t>Tổng số</t>
  </si>
  <si>
    <t>Trong đó:</t>
  </si>
  <si>
    <t>Vốn cấp phát</t>
  </si>
  <si>
    <t>Vốn viện trợ không hoàn lại</t>
  </si>
  <si>
    <t>Tổng cộng</t>
  </si>
  <si>
    <t>1</t>
  </si>
  <si>
    <t>Tiểu dự án cải thiện cơ sở hạ tầng đô thị Thạch Hà, huyện Thạch Hà, tỉnh Hà Tĩnh thuộc dự án "Cải thiện cơ sở hạ tầng đô thị nhằm giảm thiểu tác động của biến đổi khí hậu cho 04 tỉnh ven biển Bắc Trung Bộ"</t>
  </si>
  <si>
    <t>Tiểu dự án "Cải thiện cơ sở hạ tầng đô thị Hương Khê, huyện Hương Khê" thuộc dự án "Cải thiện cơ sở hạ tầng đô thị nhằm giảm thiểu tác động của biến đổi khí hậu cho 04 tỉnh ven biển Bắc Trung Bộ"</t>
  </si>
  <si>
    <t>7853204</t>
  </si>
  <si>
    <t>Dự án Hạ tầng cơ bản cho phát triển toàn diện tỉnh Hà Tĩnh thuộc Dự án BIIG2</t>
  </si>
  <si>
    <t>2749, 24/8/2020</t>
  </si>
  <si>
    <t>Công trình cũ 70%; vốn dư 30%</t>
  </si>
  <si>
    <t>Quyết định bố trí vốn của UBND tỉnh</t>
  </si>
  <si>
    <t>1838, 25/7/2024</t>
  </si>
  <si>
    <t>3531, 29/12/2023; 1838, 25/7/2024</t>
  </si>
  <si>
    <t>Trung tâm chính trị huyện Kỳ Anh</t>
  </si>
  <si>
    <t>27/NQ-HĐND; 06/11/2021</t>
  </si>
  <si>
    <t>Cung cấp thiết bị y tế cho Bệnh viện Đa khoa huyện Đức Thọ, tỉnh Hà Tĩnh sử dụng vốn vay của Chính phủ Hàn Quốc</t>
  </si>
  <si>
    <t>726, 03/3/2020</t>
  </si>
  <si>
    <t>UBND huyện Kỳ Anh</t>
  </si>
  <si>
    <t>Kế hoạch đầu tư nguồn bội chi NSĐP năm 2024</t>
  </si>
  <si>
    <t>(Kèm theo Nghị quyết số          /NQ-HĐND ngày         /9/2024 của HĐND tỉnh)</t>
  </si>
  <si>
    <t>Trung tâm y tế huyện Đức Thọ</t>
  </si>
  <si>
    <t>Vốn ngân sách XDCB tập trung</t>
  </si>
  <si>
    <t>Vốn bội chi ngân sách địa phương</t>
  </si>
  <si>
    <t>1827, 6/9/2022</t>
  </si>
  <si>
    <t>2</t>
  </si>
  <si>
    <t>Vốn nước ngoài (cấp phát) từ NSTW năm 2024 sau điều chỉnh</t>
  </si>
  <si>
    <t>Điều chỉnh kế hoạch vốn NSĐP năm 2024</t>
  </si>
  <si>
    <t>Phụ lục 01: DANH MỤC DỰ ÁN ĐIỀU CHỈNH KẾ HOẠCH ĐẦU TƯ CÔNG VỐN NGÂN SÁCH ĐỊA PHƯƠNG NĂM 2024 GIỮA CÁC CƠ QUAN, ĐƠN VỊ</t>
  </si>
  <si>
    <t>Phụ lục 02: PHÂN KHAI CHI TIẾT NGUỒN BỘI CHI NGÂN SÁCH ĐỊA PHƯƠNG (PHẦN CHƯA PHÂN BỔ)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</si>
</sst>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7" formatCode="_(* #,##0_);_(* \(#,##0\);_(* &quot;-&quot;??_);_(@_)"/>
    <numFmt numFmtId="169" formatCode="_-* #,##0.000_-;\-* #,##0.000_-;_-* &quot;-&quot;_-;_-@_-"/>
    <numFmt numFmtId="170" formatCode="_(* #,##0.000_);_(* \(#,##0.000\);_(* &quot;-&quot;???_);_(@_)"/>
    <numFmt numFmtId="171" formatCode="_-* #,##0.0_-;\-* #,##0.0_-;_-* &quot;-&quot;_-;_-@_-"/>
  </numFmts>
  <fonts count="11"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i/>
      <sz val="14"/>
      <name val="Times New Roman"/>
      <family val="1"/>
    </font>
    <font>
      <sz val="10"/>
      <name val="Arial"/>
      <family val="2"/>
    </font>
    <font>
      <sz val="11"/>
      <color indexed="8"/>
      <name val="Calibri"/>
      <family val="2"/>
    </font>
    <font>
      <sz val="11"/>
      <color rgb="FF000000"/>
      <name val="Calibri"/>
      <family val="2"/>
      <scheme val="minor"/>
    </font>
    <font>
      <i/>
      <sz val="15"/>
      <name val="Times New Roman"/>
      <family val="1"/>
    </font>
    <font>
      <sz val="11"/>
      <color theme="1"/>
      <name val="Calibri"/>
      <family val="2"/>
      <charset val="163"/>
      <scheme val="minor"/>
    </font>
    <font>
      <b/>
      <sz val="15"/>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0" fontId="5" fillId="0" borderId="0"/>
    <xf numFmtId="0" fontId="1" fillId="0" borderId="0"/>
    <xf numFmtId="43" fontId="6" fillId="0" borderId="0" applyFont="0" applyFill="0" applyBorder="0" applyAlignment="0" applyProtection="0"/>
    <xf numFmtId="0" fontId="7" fillId="0" borderId="0" applyAlignment="0"/>
    <xf numFmtId="0" fontId="1" fillId="0" borderId="0"/>
    <xf numFmtId="0" fontId="1" fillId="0" borderId="0"/>
    <xf numFmtId="164" fontId="1"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cellStyleXfs>
  <cellXfs count="103">
    <xf numFmtId="0" fontId="0" fillId="0" borderId="0" xfId="0"/>
    <xf numFmtId="167" fontId="3" fillId="0" borderId="0" xfId="1" applyNumberFormat="1" applyFont="1" applyFill="1"/>
    <xf numFmtId="167" fontId="3" fillId="0" borderId="0" xfId="1" applyNumberFormat="1" applyFont="1" applyFill="1" applyAlignment="1">
      <alignment horizontal="center"/>
    </xf>
    <xf numFmtId="167" fontId="3" fillId="0" borderId="3" xfId="1" applyNumberFormat="1" applyFont="1" applyFill="1" applyBorder="1" applyAlignment="1">
      <alignment horizontal="center" vertical="center" wrapText="1"/>
    </xf>
    <xf numFmtId="167" fontId="3" fillId="0" borderId="3"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164" fontId="3" fillId="0" borderId="3" xfId="8" applyFont="1" applyFill="1" applyBorder="1" applyAlignment="1">
      <alignment vertical="center" wrapText="1"/>
    </xf>
    <xf numFmtId="164" fontId="3" fillId="0" borderId="3" xfId="8" applyFont="1" applyFill="1" applyBorder="1" applyAlignment="1">
      <alignment horizontal="center" vertical="center" wrapText="1"/>
    </xf>
    <xf numFmtId="164" fontId="3" fillId="0" borderId="0" xfId="8" applyFont="1" applyFill="1"/>
    <xf numFmtId="167" fontId="2" fillId="0" borderId="3" xfId="1" applyNumberFormat="1" applyFont="1" applyFill="1" applyBorder="1" applyAlignment="1">
      <alignment vertical="center" wrapText="1"/>
    </xf>
    <xf numFmtId="0" fontId="2" fillId="0" borderId="3" xfId="1" applyNumberFormat="1" applyFont="1" applyFill="1" applyBorder="1" applyAlignment="1">
      <alignment horizontal="center" vertical="center" wrapText="1"/>
    </xf>
    <xf numFmtId="171" fontId="2" fillId="0" borderId="3" xfId="8" applyNumberFormat="1" applyFont="1" applyFill="1" applyBorder="1" applyAlignment="1">
      <alignment vertical="center" wrapText="1"/>
    </xf>
    <xf numFmtId="171" fontId="3" fillId="0" borderId="3" xfId="8" applyNumberFormat="1" applyFont="1" applyFill="1" applyBorder="1" applyAlignment="1">
      <alignment vertical="center" wrapText="1"/>
    </xf>
    <xf numFmtId="171" fontId="3" fillId="0" borderId="3" xfId="8" applyNumberFormat="1" applyFont="1" applyFill="1" applyBorder="1" applyAlignment="1">
      <alignment horizontal="center" vertical="center" wrapText="1"/>
    </xf>
    <xf numFmtId="171" fontId="3" fillId="0" borderId="0" xfId="8" applyNumberFormat="1" applyFont="1" applyFill="1"/>
    <xf numFmtId="167" fontId="2" fillId="0" borderId="0" xfId="1" applyNumberFormat="1" applyFont="1" applyFill="1" applyBorder="1" applyAlignment="1">
      <alignment horizontal="center" vertical="center" wrapText="1"/>
    </xf>
    <xf numFmtId="164" fontId="2" fillId="0" borderId="2" xfId="8" applyFont="1" applyFill="1" applyBorder="1" applyAlignment="1">
      <alignment vertical="center" wrapText="1"/>
    </xf>
    <xf numFmtId="171" fontId="2" fillId="0" borderId="2" xfId="8" applyNumberFormat="1" applyFont="1" applyFill="1" applyBorder="1" applyAlignment="1">
      <alignment vertical="center" wrapText="1"/>
    </xf>
    <xf numFmtId="1" fontId="3" fillId="0" borderId="3" xfId="2" applyNumberFormat="1" applyFont="1" applyBorder="1" applyAlignment="1">
      <alignment vertical="center" wrapText="1"/>
    </xf>
    <xf numFmtId="0" fontId="3" fillId="0" borderId="3" xfId="10" applyFont="1" applyBorder="1" applyAlignment="1">
      <alignment horizontal="center" vertical="center" wrapText="1"/>
    </xf>
    <xf numFmtId="1" fontId="3" fillId="0" borderId="0" xfId="2" applyNumberFormat="1" applyFont="1" applyAlignment="1">
      <alignment vertical="center"/>
    </xf>
    <xf numFmtId="3" fontId="2" fillId="0" borderId="1" xfId="1" applyNumberFormat="1" applyFont="1" applyFill="1" applyBorder="1" applyAlignment="1">
      <alignment horizontal="right" vertical="center" wrapText="1"/>
    </xf>
    <xf numFmtId="3" fontId="2" fillId="0" borderId="0" xfId="2" applyNumberFormat="1" applyFont="1" applyAlignment="1">
      <alignment horizontal="center" vertical="center" wrapText="1"/>
    </xf>
    <xf numFmtId="49" fontId="3" fillId="0" borderId="3" xfId="2" applyNumberFormat="1" applyFont="1" applyBorder="1" applyAlignment="1">
      <alignment horizontal="center" vertical="center"/>
    </xf>
    <xf numFmtId="9" fontId="3" fillId="0" borderId="3" xfId="13" applyFont="1" applyFill="1" applyBorder="1" applyAlignment="1">
      <alignment horizontal="center" vertical="center" wrapText="1"/>
    </xf>
    <xf numFmtId="3" fontId="3" fillId="0" borderId="3" xfId="1" applyNumberFormat="1" applyFont="1" applyFill="1" applyBorder="1" applyAlignment="1">
      <alignment horizontal="right" vertical="center" wrapText="1"/>
    </xf>
    <xf numFmtId="3" fontId="3" fillId="0" borderId="3" xfId="1" applyNumberFormat="1" applyFont="1" applyFill="1" applyBorder="1" applyAlignment="1">
      <alignment horizontal="center" vertical="center" wrapText="1"/>
    </xf>
    <xf numFmtId="167" fontId="3" fillId="0" borderId="0" xfId="1" applyNumberFormat="1" applyFont="1" applyFill="1" applyAlignment="1">
      <alignment vertical="center"/>
    </xf>
    <xf numFmtId="1" fontId="3" fillId="0" borderId="3" xfId="2" applyNumberFormat="1" applyFont="1" applyBorder="1" applyAlignment="1">
      <alignment horizontal="justify" vertical="center" wrapText="1"/>
    </xf>
    <xf numFmtId="1" fontId="3" fillId="0" borderId="3" xfId="2" applyNumberFormat="1" applyFont="1" applyBorder="1" applyAlignment="1">
      <alignment horizontal="center" vertical="center" wrapText="1"/>
    </xf>
    <xf numFmtId="3" fontId="2" fillId="0" borderId="4" xfId="2" quotePrefix="1" applyNumberFormat="1" applyFont="1" applyBorder="1" applyAlignment="1">
      <alignment horizontal="center" vertical="center" wrapText="1"/>
    </xf>
    <xf numFmtId="3" fontId="2" fillId="0" borderId="4" xfId="2" applyNumberFormat="1" applyFont="1" applyBorder="1" applyAlignment="1">
      <alignment horizontal="center" vertical="center" wrapText="1"/>
    </xf>
    <xf numFmtId="3" fontId="2" fillId="0" borderId="0" xfId="2" applyNumberFormat="1" applyFont="1" applyAlignment="1">
      <alignment vertical="center" wrapText="1"/>
    </xf>
    <xf numFmtId="1" fontId="3" fillId="0" borderId="0" xfId="2" applyNumberFormat="1" applyFont="1" applyAlignment="1">
      <alignment horizontal="center" vertical="center"/>
    </xf>
    <xf numFmtId="1" fontId="3" fillId="0" borderId="0" xfId="2" applyNumberFormat="1" applyFont="1" applyAlignment="1">
      <alignment horizontal="center" vertical="center" wrapText="1"/>
    </xf>
    <xf numFmtId="1" fontId="3" fillId="0" borderId="0" xfId="2" applyNumberFormat="1" applyFont="1" applyAlignment="1">
      <alignment vertical="center" wrapText="1"/>
    </xf>
    <xf numFmtId="0" fontId="3" fillId="0" borderId="3" xfId="2" applyFont="1" applyBorder="1" applyAlignment="1">
      <alignment horizontal="center" vertical="center" wrapText="1"/>
    </xf>
    <xf numFmtId="167" fontId="3" fillId="0" borderId="3" xfId="1" quotePrefix="1" applyNumberFormat="1" applyFont="1" applyFill="1" applyBorder="1" applyAlignment="1">
      <alignment horizontal="center" vertical="center" wrapText="1"/>
    </xf>
    <xf numFmtId="167" fontId="3" fillId="0" borderId="4" xfId="1" applyNumberFormat="1" applyFont="1" applyFill="1" applyBorder="1" applyAlignment="1">
      <alignment vertical="center"/>
    </xf>
    <xf numFmtId="167" fontId="3" fillId="0" borderId="3" xfId="1" applyNumberFormat="1" applyFont="1" applyFill="1" applyBorder="1" applyAlignment="1">
      <alignment horizontal="right" vertical="center" wrapText="1"/>
    </xf>
    <xf numFmtId="3" fontId="2" fillId="0" borderId="1" xfId="2" applyNumberFormat="1" applyFont="1" applyBorder="1" applyAlignment="1">
      <alignment horizontal="center" vertical="center" wrapText="1"/>
    </xf>
    <xf numFmtId="167" fontId="3" fillId="0" borderId="4" xfId="1" applyNumberFormat="1" applyFont="1" applyFill="1" applyBorder="1" applyAlignment="1">
      <alignment horizontal="center" vertical="center"/>
    </xf>
    <xf numFmtId="164" fontId="3" fillId="0" borderId="4" xfId="8" applyFont="1" applyFill="1" applyBorder="1" applyAlignment="1">
      <alignment vertical="center"/>
    </xf>
    <xf numFmtId="171" fontId="3" fillId="0" borderId="4" xfId="8" applyNumberFormat="1" applyFont="1" applyFill="1" applyBorder="1" applyAlignment="1">
      <alignment vertical="center"/>
    </xf>
    <xf numFmtId="3" fontId="3" fillId="0" borderId="1" xfId="2" applyNumberFormat="1" applyFont="1" applyBorder="1" applyAlignment="1">
      <alignment horizontal="center" vertical="center" wrapText="1"/>
    </xf>
    <xf numFmtId="164" fontId="2" fillId="0" borderId="8" xfId="8" applyFont="1" applyFill="1" applyBorder="1" applyAlignment="1">
      <alignment horizontal="center" vertical="center" wrapText="1"/>
    </xf>
    <xf numFmtId="167" fontId="2" fillId="0" borderId="0" xfId="1" applyNumberFormat="1" applyFont="1" applyFill="1"/>
    <xf numFmtId="167" fontId="3" fillId="0" borderId="0" xfId="1" applyNumberFormat="1" applyFont="1" applyFill="1" applyBorder="1" applyAlignment="1">
      <alignment horizontal="center" vertical="center" wrapText="1"/>
    </xf>
    <xf numFmtId="167" fontId="2" fillId="0" borderId="1" xfId="1" applyNumberFormat="1" applyFont="1" applyFill="1" applyBorder="1" applyAlignment="1">
      <alignment horizontal="right" vertical="center" wrapText="1"/>
    </xf>
    <xf numFmtId="164" fontId="2" fillId="0" borderId="6" xfId="8" applyFont="1" applyFill="1" applyBorder="1" applyAlignment="1">
      <alignment horizontal="center" vertical="center" wrapText="1"/>
    </xf>
    <xf numFmtId="167" fontId="2" fillId="0" borderId="3" xfId="1" applyNumberFormat="1" applyFont="1" applyFill="1" applyBorder="1" applyAlignment="1">
      <alignment horizontal="center" vertical="center" wrapText="1"/>
    </xf>
    <xf numFmtId="1" fontId="8" fillId="0" borderId="2" xfId="2" applyNumberFormat="1" applyFont="1" applyBorder="1" applyAlignment="1">
      <alignment vertical="center"/>
    </xf>
    <xf numFmtId="0" fontId="2" fillId="0" borderId="0" xfId="0" applyFont="1" applyFill="1" applyAlignment="1">
      <alignment horizontal="center" vertical="center" wrapText="1"/>
    </xf>
    <xf numFmtId="0" fontId="3" fillId="0" borderId="0" xfId="0" applyFont="1" applyFill="1"/>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xf numFmtId="0" fontId="2" fillId="0" borderId="8" xfId="0" applyFont="1" applyFill="1" applyBorder="1" applyAlignment="1">
      <alignment horizontal="center" vertical="center" wrapText="1"/>
    </xf>
    <xf numFmtId="0" fontId="2" fillId="0" borderId="3" xfId="0" quotePrefix="1" applyFont="1" applyFill="1" applyBorder="1" applyAlignment="1">
      <alignment horizontal="center" vertical="center"/>
    </xf>
    <xf numFmtId="0" fontId="4" fillId="0" borderId="3" xfId="0" applyFont="1" applyFill="1" applyBorder="1" applyAlignment="1">
      <alignment horizontal="center" vertical="center" wrapText="1"/>
    </xf>
    <xf numFmtId="3" fontId="2" fillId="0" borderId="3" xfId="2" quotePrefix="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quotePrefix="1" applyFont="1" applyFill="1" applyBorder="1" applyAlignment="1">
      <alignment horizontal="center" vertical="center" wrapText="1"/>
    </xf>
    <xf numFmtId="0" fontId="3" fillId="0" borderId="3" xfId="10" applyFont="1" applyFill="1" applyBorder="1" applyAlignment="1">
      <alignment horizontal="center" vertical="center" wrapText="1"/>
    </xf>
    <xf numFmtId="164" fontId="3" fillId="0" borderId="0" xfId="0" applyNumberFormat="1" applyFont="1" applyFill="1" applyAlignment="1">
      <alignment horizontal="center" vertical="center" wrapText="1"/>
    </xf>
    <xf numFmtId="170" fontId="3" fillId="0" borderId="0" xfId="0" applyNumberFormat="1" applyFont="1" applyFill="1"/>
    <xf numFmtId="0" fontId="3" fillId="0" borderId="0" xfId="0" applyFont="1" applyFill="1" applyAlignment="1">
      <alignment horizontal="center" vertical="center" wrapText="1"/>
    </xf>
    <xf numFmtId="0" fontId="3" fillId="0" borderId="3" xfId="0" quotePrefix="1" applyFont="1" applyFill="1" applyBorder="1" applyAlignment="1">
      <alignment horizontal="center" vertical="center"/>
    </xf>
    <xf numFmtId="3" fontId="3" fillId="0" borderId="3" xfId="2" applyNumberFormat="1" applyFont="1" applyFill="1" applyBorder="1" applyAlignment="1">
      <alignment horizontal="left" vertical="center" wrapText="1"/>
    </xf>
    <xf numFmtId="3" fontId="3" fillId="0" borderId="3" xfId="2" quotePrefix="1" applyNumberFormat="1" applyFont="1" applyFill="1" applyBorder="1" applyAlignment="1">
      <alignment horizontal="center" vertical="center" wrapText="1"/>
    </xf>
    <xf numFmtId="164" fontId="3" fillId="0" borderId="0" xfId="0" applyNumberFormat="1" applyFont="1" applyFill="1"/>
    <xf numFmtId="164" fontId="2" fillId="0" borderId="0" xfId="0" applyNumberFormat="1" applyFont="1" applyFill="1"/>
    <xf numFmtId="1" fontId="3" fillId="0" borderId="3" xfId="2" applyNumberFormat="1" applyFont="1" applyFill="1" applyBorder="1" applyAlignment="1">
      <alignment horizontal="justify" vertical="center" wrapText="1"/>
    </xf>
    <xf numFmtId="1" fontId="3" fillId="0" borderId="3" xfId="2" applyNumberFormat="1" applyFont="1" applyFill="1" applyBorder="1" applyAlignment="1">
      <alignment horizontal="center" vertical="center" wrapText="1"/>
    </xf>
    <xf numFmtId="1" fontId="3" fillId="0" borderId="3" xfId="2" applyNumberFormat="1" applyFont="1" applyFill="1" applyBorder="1" applyAlignment="1">
      <alignment vertical="center" wrapText="1"/>
    </xf>
    <xf numFmtId="0" fontId="3" fillId="0" borderId="3" xfId="2"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horizontal="center" vertical="center" wrapText="1"/>
    </xf>
    <xf numFmtId="0" fontId="3" fillId="0"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Alignment="1">
      <alignment horizontal="center" vertical="center"/>
    </xf>
    <xf numFmtId="164" fontId="3" fillId="0" borderId="1" xfId="8" applyFont="1" applyFill="1" applyBorder="1" applyAlignment="1">
      <alignment horizontal="center" vertical="center" wrapText="1"/>
    </xf>
    <xf numFmtId="169" fontId="3" fillId="0" borderId="1" xfId="8" applyNumberFormat="1" applyFont="1" applyFill="1" applyBorder="1" applyAlignment="1">
      <alignment horizontal="center" vertical="center" wrapText="1"/>
    </xf>
    <xf numFmtId="167" fontId="3" fillId="0" borderId="1" xfId="1" applyNumberFormat="1" applyFont="1" applyFill="1" applyBorder="1" applyAlignment="1">
      <alignment horizontal="center" vertical="center" wrapText="1"/>
    </xf>
    <xf numFmtId="3" fontId="3" fillId="0" borderId="1" xfId="2" applyNumberFormat="1" applyFont="1" applyBorder="1" applyAlignment="1">
      <alignment horizontal="center" vertical="center" wrapText="1"/>
    </xf>
    <xf numFmtId="171" fontId="3" fillId="0" borderId="1" xfId="8" applyNumberFormat="1" applyFont="1" applyFill="1" applyBorder="1" applyAlignment="1">
      <alignment horizontal="center" vertical="center" wrapText="1"/>
    </xf>
    <xf numFmtId="1" fontId="2" fillId="0" borderId="9"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4" fillId="0" borderId="1" xfId="2" applyNumberFormat="1" applyFont="1" applyBorder="1" applyAlignment="1">
      <alignment horizontal="left" vertical="center" wrapText="1"/>
    </xf>
    <xf numFmtId="1" fontId="10" fillId="0" borderId="0" xfId="2" applyNumberFormat="1" applyFont="1" applyAlignment="1">
      <alignment horizontal="center" vertical="center" wrapText="1"/>
    </xf>
    <xf numFmtId="1" fontId="8" fillId="0" borderId="0" xfId="2" applyNumberFormat="1" applyFont="1" applyAlignment="1">
      <alignment horizontal="center" vertical="center" wrapText="1"/>
    </xf>
    <xf numFmtId="1" fontId="8" fillId="0" borderId="2" xfId="2" applyNumberFormat="1" applyFont="1" applyBorder="1" applyAlignment="1">
      <alignment horizontal="right" vertical="center"/>
    </xf>
    <xf numFmtId="0" fontId="3" fillId="0" borderId="1" xfId="0"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cellXfs>
  <cellStyles count="16">
    <cellStyle name="Comma" xfId="1" builtinId="3"/>
    <cellStyle name="Comma [0]" xfId="8" builtinId="6"/>
    <cellStyle name="Comma 10 2" xfId="9"/>
    <cellStyle name="Comma 30 2" xfId="4"/>
    <cellStyle name="Comma 75" xfId="14"/>
    <cellStyle name="Comma 76 5" xfId="15"/>
    <cellStyle name="Normal" xfId="0" builtinId="0"/>
    <cellStyle name="Normal 2" xfId="3"/>
    <cellStyle name="Normal 2 2" xfId="6"/>
    <cellStyle name="Normal 2 2 2" xfId="10"/>
    <cellStyle name="Normal 2 2 33 4" xfId="11"/>
    <cellStyle name="Normal 24 2 2 2" xfId="12"/>
    <cellStyle name="Normal 3" xfId="7"/>
    <cellStyle name="Normal 58" xfId="5"/>
    <cellStyle name="Normal_Bieu mau (CV )" xfId="2"/>
    <cellStyle name="Phần trăm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24/Xu%20ly%20van%20ban/Dieu%20chuyen%20nguon%20von%20NSTW,%20tinh%20(t9-2024)/24.9.17%20TAD%20Cac%20phu%20luc%20kem%20theo%20NQ%20HDND%20ti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Gia VL"/>
      <sheetName val="Bang gia ca may"/>
      <sheetName val="Bang luong CB"/>
      <sheetName val="Bang P.tich CT"/>
      <sheetName val="D.toan chi tiet"/>
      <sheetName val="Bang TH Dtoan"/>
      <sheetName val="XXXXXXXX"/>
      <sheetName val="Chart1"/>
      <sheetName val="Interim payment"/>
      <sheetName val="Letter"/>
      <sheetName val="Bid Sum"/>
      <sheetName val="Item B"/>
      <sheetName val="Dg A"/>
      <sheetName val="Dg B&amp;C"/>
      <sheetName val="Rates&amp;Prices"/>
      <sheetName val="Material at site"/>
      <sheetName val="XL4Poppy"/>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116(300)"/>
      <sheetName val="116(200)"/>
      <sheetName val="116(150)"/>
      <sheetName val="00000000"/>
      <sheetName val="MD"/>
      <sheetName val="ND"/>
      <sheetName val="CONG"/>
      <sheetName val="DGCT"/>
      <sheetName val="DTHH"/>
      <sheetName val="Bang1"/>
      <sheetName val="TAI TRONG"/>
      <sheetName val="NOI LUC"/>
      <sheetName val="TINH DUYET THTT CHINH"/>
      <sheetName val="TDUYET THTT PHU"/>
      <sheetName val="TINH DAO DONG VA DO VONG"/>
      <sheetName val="TINH NEO"/>
      <sheetName val="1"/>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hart2"/>
      <sheetName val="Chi tiet - Dv lap"/>
      <sheetName val="TH KHTC"/>
      <sheetName val="000"/>
      <sheetName val="be tong"/>
      <sheetName val="Thep"/>
      <sheetName val="Tong hop thep"/>
      <sheetName val="BC_KKTSCD"/>
      <sheetName val="Chitiet"/>
      <sheetName val="Sheet2 (2)"/>
      <sheetName val="Mau_BC_KKTSCD"/>
      <sheetName val="KH 2003 (moi max)"/>
      <sheetName val="Congty"/>
      <sheetName val="VPPN"/>
      <sheetName val="XN74"/>
      <sheetName val="XN54"/>
      <sheetName val="XN33"/>
      <sheetName val="NK96"/>
      <sheetName val="XL4Test5"/>
      <sheetName val="KH12"/>
      <sheetName val="CN12"/>
      <sheetName val="HD12"/>
      <sheetName val="KH1"/>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DT"/>
      <sheetName val="THND"/>
      <sheetName val="THMD"/>
      <sheetName val="Phtro1"/>
      <sheetName val="DTKS1"/>
      <sheetName val="CT1m"/>
      <sheetName val="Thep "/>
      <sheetName val="Chi tiet Khoi luong"/>
      <sheetName val="TH khoi luong"/>
      <sheetName val="Chiet tinh vat lieu "/>
      <sheetName val="TH KL VL"/>
      <sheetName val="VL"/>
      <sheetName val="CTXD"/>
      <sheetName val=".."/>
      <sheetName val="CTDN"/>
      <sheetName val="san vuon"/>
      <sheetName val="khu phu tro"/>
      <sheetName val="Thuyet minh"/>
      <sheetName val="CQ-HQ"/>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tscd"/>
      <sheetName val="KM"/>
      <sheetName val="KHOANMUC"/>
      <sheetName val="CPQL"/>
      <sheetName val="SANLUONG"/>
      <sheetName val="SSCP-SL"/>
      <sheetName val="CPSX"/>
      <sheetName val="KQKD"/>
      <sheetName val="CDSL (2)"/>
      <sheetName val="00000001"/>
      <sheetName val="00000002"/>
      <sheetName val="00000003"/>
      <sheetName val="00000004"/>
      <sheetName val="THCT"/>
      <sheetName val="cap cho cac DT"/>
      <sheetName val="Ung - hoan"/>
      <sheetName val="CP may"/>
      <sheetName val="SS"/>
      <sheetName val="NVL"/>
      <sheetName val="10000000"/>
      <sheetName val="dutoan1"/>
      <sheetName val="Anhtoan"/>
      <sheetName val="dutoan2"/>
      <sheetName val="vat tu"/>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9"/>
      <sheetName val="1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Quang Tri"/>
      <sheetName val="TTHue"/>
      <sheetName val="Da Nang"/>
      <sheetName val="Quang Nam"/>
      <sheetName val="Quang Ngai"/>
      <sheetName val="TH DH-QN"/>
      <sheetName val="KP HD"/>
      <sheetName val="DB HD"/>
      <sheetName val="CHIT"/>
      <sheetName val="THXH"/>
      <sheetName val="BHXH"/>
      <sheetName val="phan tich DG"/>
      <sheetName val="gia vat lieu"/>
      <sheetName val="gia xe may"/>
      <sheetName val="gia nhan cong"/>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1(T1)04"/>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ong Q2"/>
      <sheetName val="T.U luong Q1"/>
      <sheetName val="T.U luong Q2"/>
      <sheetName val="T.U luong Q3"/>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Q1-02"/>
      <sheetName val="Q2-02"/>
      <sheetName val="Q3-02"/>
      <sheetName val="Phu luc HD"/>
      <sheetName val="Gia du thau"/>
      <sheetName val="PTDG"/>
      <sheetName val="Ca xe"/>
      <sheetName val="Caodo"/>
      <sheetName val="Dat"/>
      <sheetName val="KL-CTTK"/>
      <sheetName val="BTH"/>
      <sheetName val="TM"/>
      <sheetName val="BU-gian"/>
      <sheetName val="Bu-Ha"/>
      <sheetName val="PTVT"/>
      <sheetName val="Gia DAN"/>
      <sheetName val="Dan"/>
      <sheetName val="Cuoc"/>
      <sheetName val="Bugia"/>
      <sheetName val="KL57"/>
      <sheetName val="sent to"/>
      <sheetName val="THDT"/>
      <sheetName val="DM-Goc"/>
      <sheetName val="Gia-CT"/>
      <sheetName val="PTCP"/>
      <sheetName val="cphoi"/>
      <sheetName val="XN79"/>
      <sheetName val="CTMT"/>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clvl"/>
      <sheetName val="Chenh lech"/>
      <sheetName val="Kinh phí"/>
      <sheetName val="CT xa"/>
      <sheetName val="TLGC"/>
      <sheetName val="BL"/>
      <sheetName val="tc"/>
      <sheetName val="TDT"/>
      <sheetName val="Tien ung"/>
      <sheetName val="phi luong3"/>
      <sheetName val="KH-2001"/>
      <sheetName val="KH-2002"/>
      <sheetName val="KH-2003"/>
      <sheetName val="DGTL"/>
      <sheetName val="®¬ngi¸"/>
      <sheetName val="dongle"/>
      <sheetName val="XE DAU"/>
      <sheetName val="XE XANG"/>
      <sheetName val="Thang 12"/>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_MGT-DRT_MGT-IMPR_MGT-SC@_BA039"/>
      <sheetName val="T_x0003_"/>
      <sheetName val="_N_MGT-DRT_MGT-IMPR_MGT-SC@_BA0"/>
      <sheetName val="_PIPE-03E.XLSÝ26+960-27+150.4(k"/>
      <sheetName val="BU13-_x0003_"/>
      <sheetName val="tph AAHSTOT27"/>
      <sheetName val="TPH10x20"/>
      <sheetName val="TPH5x10"/>
      <sheetName val="TPH0x5"/>
      <sheetName val="TPHCVang"/>
      <sheetName val="TPHBDa"/>
      <sheetName val="TH VL, NC, DDHT Thanhphuoc"/>
      <sheetName val="??-BLDG"/>
      <sheetName val="Cong n"/>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 o "/>
      <sheetName val="PNT-QUOT-#3"/>
      <sheetName val="CBR"/>
      <sheetName val="Analysis"/>
      <sheetName val="C-C"/>
      <sheetName val="D-D"/>
      <sheetName val="QG"/>
      <sheetName val="Check C"/>
      <sheetName val="Bang luong _x0011_"/>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B"/>
      <sheetName val="C"/>
      <sheetName val="D"/>
      <sheetName val="F"/>
      <sheetName val="G"/>
      <sheetName val="I"/>
      <sheetName val="K"/>
      <sheetName val="L"/>
      <sheetName val="M"/>
      <sheetName val="N"/>
      <sheetName val="O"/>
      <sheetName val="P"/>
      <sheetName val="S"/>
      <sheetName val="U"/>
      <sheetName val="T"/>
      <sheetName val="XNT"/>
      <sheetName val="BBKKT11"/>
      <sheetName val="TD"/>
      <sheetName val="0"/>
      <sheetName val="A6,MAY"/>
      <sheetName val="Sheet2 (&quot;)"/>
      <sheetName val=" 4"/>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klctiet"/>
      <sheetName val="VC MONG"/>
      <sheetName val="LUONG NC"/>
      <sheetName val="30000000"/>
      <sheetName val="MD 1-&quot;"/>
      <sheetName val="HTSD6Lþ"/>
      <sheetName val="T1(T1)0_x0000_"/>
      <sheetName val="Caod_x0000_"/>
      <sheetName val="Caod_x0005_"/>
      <sheetName val="Caodþ"/>
      <sheetName val="ctbetong"/>
      <sheetName val="datacot"/>
      <sheetName val="datamong"/>
      <sheetName val="COT"/>
      <sheetName val="MONG"/>
      <sheetName val="Liệt kê"/>
      <sheetName val="CLVC"/>
      <sheetName val="Dieuchinh"/>
      <sheetName val="kich thuoc"/>
      <sheetName val="DG CANTHO"/>
      <sheetName val="Dutoan KL"/>
      <sheetName val="PT VATTU"/>
      <sheetName val="CT-35"/>
      <sheetName val="g-vl"/>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THV CHI 6"/>
      <sheetName val="27+500-700.4(k85)"/>
      <sheetName val="n`nh"/>
      <sheetName val="CHIET TINH TBA"/>
      <sheetName val="CHIET TINH DZ 0,4"/>
      <sheetName val="CHIET TINH CCT"/>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Dchinh(chinhthuc)"/>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253 K98"/>
      <sheetName val="kinh phí XD"/>
      <sheetName val="TDÃ"/>
      <sheetName val="LEGEND"/>
      <sheetName val="PRI-LS"/>
      <sheetName val="BIDDING-SUM"/>
      <sheetName val="T_x0003__x0000_ong dip nhan dan"/>
      <sheetName val="Gia tr_"/>
      <sheetName val="Ki__m tra DS thue GTGT"/>
      <sheetName val="Thuong dip nhan danh hieu AHL_"/>
      <sheetName val="Đơn Giá "/>
      <sheetName val="1.R18 BF"/>
      <sheetName val="F-B"/>
      <sheetName val="H-J"/>
      <sheetName val="6.External works-R18"/>
      <sheetName val="Harga ME "/>
      <sheetName val="ESCON"/>
      <sheetName val="ThongKe"/>
      <sheetName val=" 03"/>
      <sheetName val="06"/>
      <sheetName val="07"/>
      <sheetName val="08"/>
      <sheetName val="09"/>
      <sheetName val="CTKL"/>
      <sheetName val="QMCT"/>
      <sheetName val="Du lieu"/>
      <sheetName val="30개월기준대비표 아랍택)"/>
      <sheetName val="총괄표 (2)"/>
      <sheetName val="project management"/>
      <sheetName val="공통가설"/>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1.우편집중내역서"/>
      <sheetName val="Metode"/>
      <sheetName val="inter"/>
      <sheetName val="Project Brief"/>
      <sheetName val="기계๿〚"/>
      <sheetName val="기계헾】"/>
      <sheetName val="기계_x0005__x0000_"/>
      <sheetName val="piping"/>
      <sheetName val="Data_ST"/>
      <sheetName val="D &amp; B Summary"/>
      <sheetName val="Summary Sheets"/>
      <sheetName val="C45T1X"/>
      <sheetName val="steel-gr"/>
      <sheetName val="Data - Codes"/>
      <sheetName val="Rate"/>
      <sheetName val="BQ_Equip_Pipe"/>
      <sheetName val="PipWT"/>
      <sheetName val="견적조건"/>
      <sheetName val="하수처리장"/>
      <sheetName val="Architecture Work"/>
      <sheetName val="clvÕ"/>
      <sheetName val="clv¨"/>
      <sheetName val="clvþ"/>
      <sheetName val="clv"/>
      <sheetName val="PBS"/>
      <sheetName val="BU6-虘"/>
      <sheetName val="Cover"/>
      <sheetName val="정렬"/>
      <sheetName val="부표총괄"/>
      <sheetName val="기둥(원형)"/>
      <sheetName val="계약ITEM"/>
      <sheetName val="UNIT"/>
      <sheetName val="General Data"/>
      <sheetName val="TOEC"/>
      <sheetName val="지원사무소원가배부내역"/>
      <sheetName val="품셈1-26"/>
      <sheetName val="4.주별물량Table"/>
      <sheetName val="내역"/>
      <sheetName val="FORCE"/>
      <sheetName val="ITEM"/>
      <sheetName val="HVAC"/>
      <sheetName val="CAL."/>
      <sheetName val="PRICE-COMP"/>
      <sheetName val="내역서 "/>
      <sheetName val="THDG_x0002_"/>
      <sheetName val="EquipPOR"/>
      <sheetName val="CBL.Termination"/>
      <sheetName val="적용환율"/>
      <sheetName val="FINAL"/>
      <sheetName val="Uhde Equip List"/>
      <sheetName val="MotorsData"/>
      <sheetName val="BOQ_TOTAL"/>
      <sheetName val="Building"/>
      <sheetName val="TH_CPTB"/>
      <sheetName val="CP Khac cuoc VC"/>
      <sheetName val="T.KE CP1"/>
      <sheetName val="총괄표"/>
      <sheetName val="KH-200_x0005_"/>
      <sheetName val="CostDB"/>
      <sheetName val="예산M11A"/>
      <sheetName val="resp"/>
      <sheetName val="Code03"/>
      <sheetName val="Activity(new)"/>
      <sheetName val="공사내역"/>
      <sheetName val=" ｹ-ﾌﾞﾙ"/>
      <sheetName val="당초"/>
      <sheetName val="PUMP"/>
      <sheetName val="CTG"/>
      <sheetName val="기계丵〒"/>
      <sheetName val="Caod&lt;"/>
      <sheetName val="P3"/>
      <sheetName val="BQMPALOC"/>
      <sheetName val="전체"/>
      <sheetName val="보온자재단가표"/>
      <sheetName val="기초자료"/>
      <sheetName val="견적집계표"/>
      <sheetName val="&lt;&lt;380V&gt;&gt; "/>
      <sheetName val="Definitions"/>
      <sheetName val="NDOCBT"/>
      <sheetName val="말뚝물량"/>
      <sheetName val="3희질산"/>
      <sheetName val="환율"/>
      <sheetName val=" Est "/>
      <sheetName val="2.2 띠장의 설계"/>
      <sheetName val="TYPE-7"/>
      <sheetName val="sc0314 Index"/>
      <sheetName val="인6丵"/>
      <sheetName val="FAB별"/>
      <sheetName val="UEC영화관본공사내역"/>
      <sheetName val="code"/>
      <sheetName val="Trans"/>
      <sheetName val="Definitionen"/>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Pengalaman Per"/>
      <sheetName val="PRO_A"/>
      <sheetName val="PRO"/>
      <sheetName val="EQUIPMENT"/>
      <sheetName val="THDG_x001c_"/>
      <sheetName val="Engineering Forecast"/>
      <sheetName val="GM 000"/>
      <sheetName val="MATERIALS"/>
      <sheetName val="粉刷"/>
      <sheetName val="Code 02"/>
      <sheetName val="Code 03"/>
      <sheetName val="Code 04"/>
      <sheetName val="Code 05"/>
      <sheetName val="Code 06"/>
      <sheetName val="Code 07"/>
      <sheetName val="Code 09"/>
      <sheetName val="건축집계"/>
      <sheetName val="도"/>
      <sheetName val="HRSG PRINT"/>
      <sheetName val="PO Contabilizado 31-12-04"/>
      <sheetName val="Hoja1"/>
      <sheetName val="기계徸〒"/>
      <sheetName val="Settings"/>
      <sheetName val="갑지"/>
      <sheetName val="danga"/>
      <sheetName val="ilch"/>
      <sheetName val="대비내역"/>
      <sheetName val="정보매체A동"/>
      <sheetName val="현장업무"/>
      <sheetName val="estm_mech"/>
      <sheetName val="CAL(1)."/>
      <sheetName val="PIP"/>
      <sheetName val="ELEC_MCI"/>
      <sheetName val="INST_MCI"/>
      <sheetName val="MECH_MCI"/>
      <sheetName val="TITLES"/>
      <sheetName val="Al-suwaidi"/>
      <sheetName val="Cable_Data_CP5"/>
      <sheetName val="master"/>
      <sheetName val="Cable Data CP5"/>
      <sheetName val="Calc"/>
      <sheetName val="R&amp;P"/>
      <sheetName val="공사비 내역 (가)"/>
      <sheetName val="KP1590_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작성기준"/>
      <sheetName val="Resumen Prestamos"/>
      <sheetName val="Pipe_Nozzle"/>
      <sheetName val="Articoli da prezziario"/>
      <sheetName val="간접인원 급료산출"/>
      <sheetName val="VA_code"/>
      <sheetName val="PRECAST lightconc-II"/>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단가대비"/>
      <sheetName val="List"/>
      <sheetName val="LinerWt"/>
      <sheetName val="1CD"/>
      <sheetName val="DI-ESTI"/>
      <sheetName val="ﾄﾞﾊﾞｲFUEL GAS追見"/>
      <sheetName val="Condition"/>
      <sheetName val="산근"/>
      <sheetName val="계장공사"/>
      <sheetName val="전차선로 물량표"/>
      <sheetName val="Gravel in pond"/>
      <sheetName val="\\Kaefer-delhi\general$\MGT-DRT"/>
      <sheetName val="BASE MET"/>
      <sheetName val="견적대비 견적서"/>
      <sheetName val="LOAD-46"/>
      <sheetName val="수량산출"/>
      <sheetName val="우배수"/>
      <sheetName val="용기"/>
      <sheetName val="교각1"/>
      <sheetName val="대운산출"/>
      <sheetName val="BSD (2)"/>
      <sheetName val="COPING"/>
      <sheetName val="Proposal"/>
      <sheetName val="DAILY"/>
      <sheetName val="IN"/>
      <sheetName val="SC"/>
      <sheetName val="CARBOLINE분석"/>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co-no.2"/>
      <sheetName val="Cash2"/>
      <sheetName val="Z"/>
      <sheetName val="factors"/>
      <sheetName val="DM LD"/>
      <sheetName val="Kich thuoc mo M1-nam lay"/>
      <sheetName val="TONG HOP VL-NC"/>
      <sheetName val="DM 67"/>
      <sheetName val="gia vt,nc,may"/>
      <sheetName val="To declare"/>
      <sheetName val="MAIN GATE HOUSE"/>
      <sheetName val="TN"/>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G Cong C1,C2,C3,C4,C5"/>
      <sheetName val="Structure data"/>
      <sheetName val="de xuat ket cau"/>
      <sheetName val="ME"/>
      <sheetName val="NONS  60"/>
      <sheetName val="見積金内訳書"/>
      <sheetName val="Janr"/>
      <sheetName val="GASATAGG.XLS"/>
      <sheetName val="Informasi"/>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Sum"/>
      <sheetName val="database"/>
      <sheetName val="INFOR-ST"/>
      <sheetName val="Design"/>
      <sheetName val="Q1-0_x0018_"/>
      <sheetName val="CFA Sumary"/>
      <sheetName val="HH Bê tông cọc"/>
      <sheetName val="D1000"/>
      <sheetName val="D1500 LOẠI 1"/>
      <sheetName val="D1500 LOẠI 2"/>
      <sheetName val="D1500 LOẠI 3"/>
      <sheetName val="D1500 LOẠI 4"/>
      <sheetName val="SỐ LIỆU"/>
      <sheetName val="HH Bê tông cọc (2)"/>
      <sheetName val="KT CUA "/>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cot_xa"/>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BANRA"/>
      <sheetName val="TONG HOP "/>
      <sheetName val="THU TIEN QUI"/>
      <sheetName val="1F"/>
      <sheetName val="PT BEAM 3F"/>
      <sheetName val="PT BEAM 2F"/>
      <sheetName val="Phan tich"/>
      <sheetName val="TinhGiaMTC"/>
      <sheetName val="TH MTC"/>
      <sheetName val="TH N.Cong"/>
      <sheetName val="TinhGiaNC"/>
      <sheetName val="Bang KL"/>
      <sheetName val="TH Vat tu"/>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THDr"/>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tdg"/>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DGXDC_x0008_"/>
      <sheetName val="Nguồn"/>
      <sheetName val="KHOA 27"/>
      <sheetName val="KHOA 28"/>
      <sheetName val="KHOA 29"/>
      <sheetName val="S`eet7"/>
      <sheetName val="GTCL"/>
      <sheetName val="Chiettinh dz0,4"/>
      <sheetName val="daodat"/>
      <sheetName val="TH TB+XD"/>
      <sheetName val="NGAY THANG"/>
      <sheetName val="TIEN MAT"/>
      <sheetName val="BCDPS T05"/>
      <sheetName val="danh sach cty"/>
      <sheetName val="CT xþ"/>
      <sheetName val="THDGþ"/>
      <sheetName val="Kiã丵⿇_x0005__x0000_"/>
      <sheetName val="Comb."/>
      <sheetName val="Main-Mat's"/>
      <sheetName val="Sub-Mat's"/>
      <sheetName val="MDD"/>
      <sheetName val="LL-PI"/>
      <sheetName val="Abrasion"/>
      <sheetName val="Sound"/>
      <sheetName val="COTTHEP"/>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Menu qly"/>
      <sheetName val="BQ1"/>
      <sheetName val="VTD-TLANG"/>
      <sheetName val="TNHAT-N.PHUOC"/>
      <sheetName val="KPhong - ap3PTTA"/>
      <sheetName val="Q1"/>
      <sheetName val="Q2"/>
      <sheetName val="6 thang dau nam"/>
      <sheetName val="Q3"/>
      <sheetName val="Q4"/>
      <sheetName val="2007"/>
      <sheetName val="PL03"/>
      <sheetName val="ThongTinBanDau"/>
      <sheetName val="Danh muc"/>
      <sheetName val="mau02"/>
      <sheetName val="m3npk"/>
      <sheetName val="m5npk"/>
      <sheetName val="m3hvg"/>
      <sheetName val="m5hvg"/>
      <sheetName val="m3bhg"/>
      <sheetName val="m5bhg"/>
      <sheetName val="mau04"/>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_x0000_"/>
      <sheetName val="Sk _x0000__x0008__x0005_"/>
      <sheetName val="DM 285"/>
      <sheetName val="BU9-10_x0000__x0000__x0000__x0015_[PIPE-03E.XLS]BU10-11"/>
      <sheetName val="Nnh1-2+80_x0000__x0000__x0000__x0000__x0019_[PIPE-03E.XLS]MD1"/>
      <sheetName val="Mnh0-1_x0000__x0000__x0000__x0014_[PIPE-03E.XLS]Nnh0-1_x0000_"/>
      <sheetName val="KL datdaolap "/>
      <sheetName val="Chi tiet ma"/>
      <sheetName val="EDITPAGE"/>
      <sheetName val="26+180-000.2"/>
      <sheetName val="26+180.Sub0"/>
      <sheetName val="26+960-23+150.12"/>
      <sheetName val="ton T1"/>
      <sheetName val="thang 2"/>
      <sheetName val="Thang1"/>
      <sheetName val="loai cd"/>
      <sheetName val="loai khac"/>
      <sheetName val="Pr- AC"/>
      <sheetName val="THU _x0005__x0000__x0000__x0000__x0002_"/>
      <sheetName val="THU "/>
      <sheetName val="Section(All)"/>
      <sheetName val="공내역"/>
      <sheetName val="TLR"/>
      <sheetName val="VTu nam"/>
      <sheetName val="CFNlieu"/>
      <sheetName val="CFDien"/>
      <sheetName val="Nuoc"/>
      <sheetName val="SPTDoi"/>
      <sheetName val="KH SClon"/>
      <sheetName val="KH DTtapchung"/>
      <sheetName val="KLSCTX"/>
      <sheetName val="NS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san "/>
      <sheetName val="Casting"/>
      <sheetName val="NC"/>
      <sheetName val="TB"/>
      <sheetName val="THU _x0005_"/>
      <sheetName val="nphꗃ〒_x0005_"/>
      <sheetName val="C.TIE_x0000_"/>
      <sheetName val="Ts"/>
      <sheetName val="Tai khoan"/>
      <sheetName val="CDԀ_x0000__x0000__x0000_"/>
      <sheetName val="_x0005_"/>
      <sheetName val="Quotation AREA"/>
      <sheetName val="Tra Cứu"/>
      <sheetName val=" o tk Dung 1"/>
      <sheetName val="発注"/>
      <sheetName val="Ty trong phan A"/>
      <sheetName val="Details"/>
      <sheetName val="SLCB"/>
      <sheetName val="STRU-4"/>
      <sheetName val="Balance Sheet"/>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Caod"/>
      <sheetName val="CaodÈ"/>
      <sheetName val="DaÈ"/>
      <sheetName val="Daþ"/>
      <sheetName val="CTTra"/>
      <sheetName val="_x0000__x0000__x0000__x0000__x0000__x0000__x0000__x0000_"/>
      <sheetName val="L15m"/>
      <sheetName val="73-38-71"/>
      <sheetName val="Duong tranh"/>
      <sheetName val="THKL_Cong_hop"/>
      <sheetName val="ctBT"/>
      <sheetName val="ntua_x0005__x0000_"/>
      <sheetName val="Quy4"/>
      <sheetName val="Danh_sach_hang"/>
      <sheetName val="KHO_X_N"/>
      <sheetName val="Open"/>
      <sheetName val="Function"/>
      <sheetName val="Noisuy-LLL"/>
      <sheetName val="DataBar"/>
      <sheetName val="Chucdanh don vi"/>
      <sheetName val="TD"/>
      <sheetName val="DG "/>
      <sheetName val="Công trình-BB-ĐKT"/>
      <sheetName val="Los Angeles"/>
      <sheetName val="KH-200"/>
      <sheetName val="dg285"/>
      <sheetName val="datdao"/>
      <sheetName val="bt2"/>
      <sheetName val="DMXL"/>
      <sheetName val="giaVLXD"/>
      <sheetName val="giaVTTB"/>
      <sheetName val="CUOCVC-4185"/>
      <sheetName val="LUONGMAY"/>
      <sheetName val="CUOCQN"/>
      <sheetName val="beam"/>
      <sheetName val="GENERAL REQUIREMENTS"/>
      <sheetName val="Truot_nen"/>
      <sheetName val="cov-estimate"/>
      <sheetName val="BM "/>
      <sheetName val="DWG LIST"/>
      <sheetName val="Cover Shee"/>
      <sheetName val="見積材"/>
      <sheetName val="Assetdb"/>
      <sheetName val="PersList"/>
      <sheetName val="AssetPar"/>
      <sheetName val="Sales Parameter"/>
      <sheetName val="ﾄﾞﾊﾞｲFUEL_GAS追見1"/>
      <sheetName val="Code_021"/>
      <sheetName val="Code_031"/>
      <sheetName val="Code_041"/>
      <sheetName val="Code_051"/>
      <sheetName val="Code_061"/>
      <sheetName val="Code_071"/>
      <sheetName val="Code_091"/>
      <sheetName val="sc0314_Index1"/>
      <sheetName val="Cover_Sheet1"/>
      <sheetName val="BREAK_DOWN1"/>
      <sheetName val="CBL_Termination1"/>
      <sheetName val="Uhde_Equip_List1"/>
      <sheetName val="Pengalaman_Per1"/>
      <sheetName val="Engineering_Forecast1"/>
      <sheetName val="GM_0001"/>
      <sheetName val="등급변환"/>
      <sheetName val="예산M2"/>
      <sheetName val="예산M5A"/>
      <sheetName val="SG"/>
      <sheetName val="예산M12A"/>
      <sheetName val="각종양식"/>
      <sheetName val="八幡"/>
      <sheetName val="노원열병합  건축공사기성내역서"/>
      <sheetName val="PANEL가격"/>
      <sheetName val="FIVE YR STORM"/>
      <sheetName val="진도자료"/>
      <sheetName val="품셈"/>
      <sheetName val="중간재 재공"/>
      <sheetName val="요인분석"/>
      <sheetName val="POLY 1"/>
      <sheetName val="EQUIPMENT LIST(TANK)"/>
      <sheetName val="불합리 시트"/>
      <sheetName val="Sheet1 (2)"/>
      <sheetName val="REBAR"/>
      <sheetName val="단가산출1"/>
      <sheetName val="견적 집계"/>
      <sheetName val="Conversions"/>
      <sheetName val="Setup"/>
      <sheetName val="Check Sheet"/>
      <sheetName val="合成単価作成表-BLD窤"/>
      <sheetName val="THDGÆ"/>
      <sheetName val="THDGH"/>
      <sheetName val="THDGX"/>
      <sheetName val="THDG"/>
      <sheetName val="THDG_x0018_"/>
      <sheetName val="THDG_x0008_"/>
      <sheetName val="THDG¨"/>
      <sheetName val="THDG("/>
      <sheetName val="THDGÈ"/>
      <sheetName val="THDG"/>
      <sheetName val="THDG8"/>
      <sheetName val="THDG°"/>
      <sheetName val="Level 1- A"/>
      <sheetName val="ￒaￒg_TH_Dtoan1"/>
      <sheetName val="_ｹ-ﾌﾞﾙ2"/>
      <sheetName val="General_Data2"/>
      <sheetName val="내역서_2"/>
      <sheetName val="Form_A_1_III2"/>
      <sheetName val="Form_A_12"/>
      <sheetName val="Form_A_1_12"/>
      <sheetName val="BOM_Indirect2"/>
      <sheetName val="Form_A_1_II_12"/>
      <sheetName val="Form_A_1_II_22"/>
      <sheetName val="Rekap-Base_Price2"/>
      <sheetName val="Architecture_Work2"/>
      <sheetName val="D_&amp;_B_Summary2"/>
      <sheetName val="Summary_Sheets2"/>
      <sheetName val="Data_-_Codes2"/>
      <sheetName val="Cable_Data_CP53"/>
      <sheetName val="CAL_2"/>
      <sheetName val="4_주별물량Table2"/>
      <sheetName val="2_2_띠장의_설계2"/>
      <sheetName val="PO_Contabilizado_31-12-042"/>
      <sheetName val="HRSG_PRINT2"/>
      <sheetName val="&lt;&lt;380V&gt;&gt;_2"/>
      <sheetName val="_Est_2"/>
      <sheetName val="tank_list1"/>
      <sheetName val="공사비_내역_(가)2"/>
      <sheetName val="Price_Sheet2"/>
      <sheetName val="Resumen_Prestamos2"/>
      <sheetName val="Articoli_da_prezziario1"/>
      <sheetName val="CAL(1)_1"/>
      <sheetName val="Gravel_in_pond1"/>
      <sheetName val="PRECAST_lightconc-II1"/>
      <sheetName val="BASE_MET1"/>
      <sheetName val="REF_ONLY1"/>
      <sheetName val="BQ_List1"/>
      <sheetName val="Block#1-DVU_CDU1"/>
      <sheetName val="Append__4_1__Cash_Flow_Input1"/>
      <sheetName val="Append_5_1__Costing_Sheet1"/>
      <sheetName val="Append_5_5__Labour_Cost_1"/>
      <sheetName val="Append_5_1__Unit_Rates1"/>
      <sheetName val="Append_5_4__Site_Staff_1"/>
      <sheetName val="Append__5_3__SiteEstablishment1"/>
      <sheetName val="Append_3__Investments1"/>
      <sheetName val="Append_5_2__Material_Summary_1"/>
      <sheetName val="co-no_21"/>
      <sheetName val="PO_List1"/>
      <sheetName val="Subcon_Status_-_Sum_New_Format1"/>
      <sheetName val="Subcontract_Status_-_Sum_all_$1"/>
      <sheetName val="SD_(1)1"/>
      <sheetName val="COST_SUMM1"/>
      <sheetName val="CC_Down_load_07161"/>
      <sheetName val="전차선로_물량표1"/>
      <sheetName val="DESIGN_CRITERIA1"/>
      <sheetName val="Repo_Date1"/>
      <sheetName val="견적대비_견적서"/>
      <sheetName val="1_우편집중내역서"/>
      <sheetName val="BSD_(2)"/>
      <sheetName val="간접인원_급료산출"/>
      <sheetName val="30개월기준대비표_아랍택)"/>
      <sheetName val="총괄표_(2)"/>
      <sheetName val="project_management"/>
      <sheetName val="clv"/>
      <sheetName val="PGV-Th_(2)"/>
      <sheetName val="Q5434_EQ_LIST"/>
      <sheetName val="motor_power"/>
      <sheetName val="NONS__60"/>
      <sheetName val="VALVE_LIST"/>
      <sheetName val="Build_Up"/>
      <sheetName val="1_설계조건"/>
      <sheetName val="Valor_mensal"/>
      <sheetName val="A1_Thru_A11-_LUMP_SUM_CONSTR"/>
      <sheetName val="Process_Piping"/>
      <sheetName val="OCT_FDN"/>
      <sheetName val="33628-Rev__A"/>
      <sheetName val="studbolt_no_"/>
      <sheetName val="studbolt_size"/>
      <sheetName val="item_sort_no"/>
      <sheetName val="Silo_with_internal_cone"/>
      <sheetName val="labour_coeff"/>
      <sheetName val="Meas_-Hotel_Part"/>
      <sheetName val="TIEN_GOI3"/>
      <sheetName val="NHAT_KY_THU_TIEN_T_GOI3"/>
      <sheetName val="LUONG_GIAN_TIEP3"/>
      <sheetName val="NHAT_KY_THU_TIEN_TM3"/>
      <sheetName val="UOC_THUC_HIEN_THUE_TNDN3"/>
      <sheetName val="QUY_TM3"/>
      <sheetName val="NKCT_-_013"/>
      <sheetName val="_ｹ-ﾌﾞﾙ3"/>
      <sheetName val="General_Data3"/>
      <sheetName val="내역서_3"/>
      <sheetName val="ITB_COST3"/>
      <sheetName val="Form_A_1_III3"/>
      <sheetName val="Form_A_13"/>
      <sheetName val="Form_A_1_13"/>
      <sheetName val="BOM_Indirect3"/>
      <sheetName val="Form_A_1_II_13"/>
      <sheetName val="Form_A_1_II_23"/>
      <sheetName val="Rekap-Base_Price3"/>
      <sheetName val="LAI_-_LO3"/>
      <sheetName val="TO_KHAI_CHI_TIET3"/>
      <sheetName val="THUE_PII3"/>
      <sheetName val="THUE_PIII3"/>
      <sheetName val="Architecture_Work3"/>
      <sheetName val="w't_table3"/>
      <sheetName val="QUYET_TOAN_THUE_TNDN3"/>
      <sheetName val="BANG_CAN_DOI_RUT_GON3"/>
      <sheetName val="BANG_CAN_DOI3"/>
      <sheetName val="NHAT_KY_CHI_TIEN3"/>
      <sheetName val="LAI_LO3"/>
      <sheetName val="TO_KHAI_THUE_DT_-TNDN-_CP3"/>
      <sheetName val="QUYET_TOAN_THUE-_CAC_KHOAN3"/>
      <sheetName val="GIA_THANH3"/>
      <sheetName val="BAI_DUNG_3"/>
      <sheetName val="BIA_NAM3"/>
      <sheetName val="TM_BAO_CAO3"/>
      <sheetName val="D_&amp;_B_Summary3"/>
      <sheetName val="Summary_Sheets3"/>
      <sheetName val="Data_-_Codes3"/>
      <sheetName val="Cable_Data_CP54"/>
      <sheetName val="CAL_3"/>
      <sheetName val="sc0314_Index2"/>
      <sheetName val="4_주별물량Table3"/>
      <sheetName val="2_2_띠장의_설계3"/>
      <sheetName val="Cover_Sheet2"/>
      <sheetName val="BREAK_DOWN2"/>
      <sheetName val="CBL_Termination2"/>
      <sheetName val="Uhde_Equip_List2"/>
      <sheetName val="Pengalaman_Per2"/>
      <sheetName val="Engineering_Forecast2"/>
      <sheetName val="GM_0002"/>
      <sheetName val="Code_022"/>
      <sheetName val="Code_032"/>
      <sheetName val="Code_042"/>
      <sheetName val="Code_052"/>
      <sheetName val="Code_062"/>
      <sheetName val="Code_072"/>
      <sheetName val="Code_092"/>
      <sheetName val="PO_Contabilizado_31-12-043"/>
      <sheetName val="HRSG_PRINT3"/>
      <sheetName val="&lt;&lt;380V&gt;&gt;_3"/>
      <sheetName val="_Est_3"/>
      <sheetName val="tank_list2"/>
      <sheetName val="공사비_내역_(가)3"/>
      <sheetName val="Price_Sheet3"/>
      <sheetName val="Resumen_Prestamos3"/>
      <sheetName val="Articoli_da_prezziario2"/>
      <sheetName val="CAL(1)_2"/>
      <sheetName val="Gravel_in_pond2"/>
      <sheetName val="PRECAST_lightconc-II2"/>
      <sheetName val="ﾄﾞﾊﾞｲFUEL_GAS追見2"/>
      <sheetName val="BASE_MET2"/>
      <sheetName val="REF_ONLY2"/>
      <sheetName val="BQ_List2"/>
      <sheetName val="Block#1-DVU_CDU2"/>
      <sheetName val="Append__4_1__Cash_Flow_Input2"/>
      <sheetName val="Append_5_1__Costing_Sheet2"/>
      <sheetName val="Append_5_5__Labour_Cost_2"/>
      <sheetName val="Append_5_1__Unit_Rates2"/>
      <sheetName val="Append_5_4__Site_Staff_2"/>
      <sheetName val="Append__5_3__SiteEstablishment2"/>
      <sheetName val="Append_3__Investments2"/>
      <sheetName val="Append_5_2__Material_Summary_2"/>
      <sheetName val="CAU_12"/>
      <sheetName val="CAU5_A_Thu2"/>
      <sheetName val="yen_lenh2"/>
      <sheetName val="CAU5_(1+2)2"/>
      <sheetName val="co-no_22"/>
      <sheetName val="PO_List2"/>
      <sheetName val="Subcon_Status_-_Sum_New_Format2"/>
      <sheetName val="Subcontract_Status_-_Sum_all_$2"/>
      <sheetName val="SD_(1)2"/>
      <sheetName val="COST_SUMM2"/>
      <sheetName val="CC_Down_load_07162"/>
      <sheetName val="전차선로_물량표2"/>
      <sheetName val="DESIGN_CRITERIA2"/>
      <sheetName val="Repo_Date2"/>
      <sheetName val="견적대비_견적서1"/>
      <sheetName val="1_우편집중내역서1"/>
      <sheetName val="BSD_(2)1"/>
      <sheetName val="간접인원_급료산출1"/>
      <sheetName val="30개월기준대비표_아랍택)1"/>
      <sheetName val="총괄표_(2)1"/>
      <sheetName val="project_management1"/>
      <sheetName val="PGV-Th_(2)1"/>
      <sheetName val="Q5434_EQ_LIST1"/>
      <sheetName val="motor_power1"/>
      <sheetName val="NONS__601"/>
      <sheetName val="VALVE_LIST1"/>
      <sheetName val="Build_Up1"/>
      <sheetName val="1_설계조건1"/>
      <sheetName val="Valor_mensal1"/>
      <sheetName val="A1_Thru_A11-_LUMP_SUM_CONSTR1"/>
      <sheetName val="Process_Piping1"/>
      <sheetName val="OCT_FDN1"/>
      <sheetName val="33628-Rev__A1"/>
      <sheetName val="studbolt_no_1"/>
      <sheetName val="studbolt_size1"/>
      <sheetName val="item_sort_no1"/>
      <sheetName val="Silo_with_internal_cone1"/>
      <sheetName val="labour_coeff1"/>
      <sheetName val="Meas_-Hotel_Part1"/>
      <sheetName val="TIEN_GOI4"/>
      <sheetName val="BLR_14"/>
      <sheetName val="gia_phan_mong4"/>
      <sheetName val="nguyen_lieu5"/>
      <sheetName val="soi_tho_soi_det5"/>
      <sheetName val="soi_thuong5"/>
      <sheetName val="vai_det5"/>
      <sheetName val="chi_phi_1tan5"/>
      <sheetName val="von_luu_dong5"/>
      <sheetName val="thue_VAT5"/>
      <sheetName val="doanh_thu5"/>
      <sheetName val="B_T_HOP4"/>
      <sheetName val="HT_HE_DUONG4"/>
      <sheetName val="DH_D1,24"/>
      <sheetName val="Tro_giup4"/>
      <sheetName val="내역서_4"/>
      <sheetName val="NHAT_KY_THU_TIEN_T_GOI4"/>
      <sheetName val="LUONG_GIAN_TIEP4"/>
      <sheetName val="NHAT_KY_THU_TIEN_TM4"/>
      <sheetName val="UOC_THUC_HIEN_THUE_TNDN4"/>
      <sheetName val="QUY_TM4"/>
      <sheetName val="NKCT_-_014"/>
      <sheetName val="doanh_thu_loi_nhuan5"/>
      <sheetName val="dong_tien5"/>
      <sheetName val="thu_hoi_von5"/>
      <sheetName val="hoan_von5"/>
      <sheetName val="dothi_npv5"/>
      <sheetName val="diem_hoa_von5"/>
      <sheetName val="nop_ngan_sach5"/>
      <sheetName val="chi_tieu5"/>
      <sheetName val="_ｹ-ﾌﾞﾙ4"/>
      <sheetName val="General_Data4"/>
      <sheetName val="ITB_COST4"/>
      <sheetName val="Form_A_1_III4"/>
      <sheetName val="Form_A_14"/>
      <sheetName val="Form_A_1_14"/>
      <sheetName val="BOM_Indirect4"/>
      <sheetName val="Form_A_1_II_14"/>
      <sheetName val="Form_A_1_II_24"/>
      <sheetName val="Rekap-Base_Price4"/>
      <sheetName val="LAI_-_LO4"/>
      <sheetName val="TO_KHAI_CHI_TIET4"/>
      <sheetName val="THUE_PII4"/>
      <sheetName val="THUE_PIII4"/>
      <sheetName val="Architecture_Work4"/>
      <sheetName val="w't_table4"/>
      <sheetName val="QUYET_TOAN_THUE_TNDN4"/>
      <sheetName val="BANG_CAN_DOI_RUT_GON4"/>
      <sheetName val="BANG_CAN_DOI4"/>
      <sheetName val="NHAT_KY_CHI_TIEN4"/>
      <sheetName val="LAI_LO4"/>
      <sheetName val="TO_KHAI_THUE_DT_-TNDN-_CP4"/>
      <sheetName val="QUYET_TOAN_THUE-_CAC_KHOAN4"/>
      <sheetName val="GIA_THANH4"/>
      <sheetName val="BAI_DUNG_4"/>
      <sheetName val="BIA_NAM4"/>
      <sheetName val="TM_BAO_CAO4"/>
      <sheetName val="D_&amp;_B_Summary4"/>
      <sheetName val="Summary_Sheets4"/>
      <sheetName val="Data_-_Codes4"/>
      <sheetName val="Cable_Data_CP55"/>
      <sheetName val="CAL_4"/>
      <sheetName val="PO_Contabilizado_31-12-044"/>
      <sheetName val="2_2_띠장의_설계4"/>
      <sheetName val="tank_list3"/>
      <sheetName val="sc0314_Index3"/>
      <sheetName val="4_주별물량Table4"/>
      <sheetName val="Cover_Sheet3"/>
      <sheetName val="BREAK_DOWN3"/>
      <sheetName val="CBL_Termination3"/>
      <sheetName val="Uhde_Equip_List3"/>
      <sheetName val="Pengalaman_Per3"/>
      <sheetName val="Engineering_Forecast3"/>
      <sheetName val="GM_0003"/>
      <sheetName val="Code_023"/>
      <sheetName val="Code_033"/>
      <sheetName val="Code_043"/>
      <sheetName val="Code_053"/>
      <sheetName val="Code_063"/>
      <sheetName val="Code_073"/>
      <sheetName val="Code_093"/>
      <sheetName val="Du_thau4"/>
      <sheetName val="Phan_tich_don_gia_(doc)4"/>
      <sheetName val="HRSG_PRINT4"/>
      <sheetName val="luong_thang_104"/>
      <sheetName val="tong_hop_thang_104"/>
      <sheetName val="TH_114"/>
      <sheetName val="px_khai_thac_24"/>
      <sheetName val="dao_lo_so_24"/>
      <sheetName val="luong_vp_thang_104"/>
      <sheetName val="&lt;&lt;380V&gt;&gt;_4"/>
      <sheetName val="_Est_4"/>
      <sheetName val="공사비_내역_(가)4"/>
      <sheetName val="Price_Sheet4"/>
      <sheetName val="Resumen_Prestamos4"/>
      <sheetName val="Articoli_da_prezziario3"/>
      <sheetName val="CAL(1)_3"/>
      <sheetName val="Gravel_in_pond3"/>
      <sheetName val="PRECAST_lightconc-II3"/>
      <sheetName val="ﾄﾞﾊﾞｲFUEL_GAS追見3"/>
      <sheetName val="BASE_MET3"/>
      <sheetName val="Liệt_kê3"/>
      <sheetName val="PO_List3"/>
      <sheetName val="Subcon_Status_-_Sum_New_Format3"/>
      <sheetName val="Subcontract_Status_-_Sum_all_$3"/>
      <sheetName val="SD_(1)3"/>
      <sheetName val="COST_SUMM3"/>
      <sheetName val="CC_Down_load_07163"/>
      <sheetName val="전차선로_물량표3"/>
      <sheetName val="bANG_THANH_TOAN_LUONG_SC3"/>
      <sheetName val="DON_GIA_TIEN_LUONG_SXCB3"/>
      <sheetName val="bang_ke_luong_sc3"/>
      <sheetName val="DICH_VU3"/>
      <sheetName val="BD_LE_TET3"/>
      <sheetName val="BANG_THANH_TOAN_LUONG_TO_SO_CH3"/>
      <sheetName val="BANG_TONG_HOP_LUONG_SP3"/>
      <sheetName val="Bang_ke_tien_luong_O_phong3"/>
      <sheetName val="bang_ke_luong_SP3"/>
      <sheetName val="tam_ung_luong_ky_I3"/>
      <sheetName val="bao_cao_BHXH_6_thang3"/>
      <sheetName val="CAU_13"/>
      <sheetName val="CAU5_A_Thu3"/>
      <sheetName val="yen_lenh3"/>
      <sheetName val="CAU5_(1+2)3"/>
      <sheetName val="co-no_23"/>
      <sheetName val="REF_ONLY3"/>
      <sheetName val="BQ_List3"/>
      <sheetName val="Block#1-DVU_CDU3"/>
      <sheetName val="Append__4_1__Cash_Flow_Input3"/>
      <sheetName val="Append_5_1__Costing_Sheet3"/>
      <sheetName val="Append_5_5__Labour_Cost_3"/>
      <sheetName val="Append_5_1__Unit_Rates3"/>
      <sheetName val="Append_5_4__Site_Staff_3"/>
      <sheetName val="Append__5_3__SiteEstablishment3"/>
      <sheetName val="Append_3__Investments3"/>
      <sheetName val="Append_5_2__Material_Summary_3"/>
      <sheetName val="DESIGN_CRITERIA3"/>
      <sheetName val="Repo_Date3"/>
      <sheetName val="견적대비_견적서2"/>
      <sheetName val="1_우편집중내역서2"/>
      <sheetName val="BSD_(2)2"/>
      <sheetName val="간접인원_급료산출2"/>
      <sheetName val="30개월기준대비표_아랍택)2"/>
      <sheetName val="총괄표_(2)2"/>
      <sheetName val="project_management2"/>
      <sheetName val="PGV-Th_(2)2"/>
      <sheetName val="Q5434_EQ_LIST2"/>
      <sheetName val="motor_power2"/>
      <sheetName val="NONS__602"/>
      <sheetName val="VALVE_LIST2"/>
      <sheetName val="Build_Up2"/>
      <sheetName val="1_설계조건2"/>
      <sheetName val="Valor_mensal2"/>
      <sheetName val="A1_Thru_A11-_LUMP_SUM_CONSTR2"/>
      <sheetName val="Process_Piping2"/>
      <sheetName val="OCT_FDN2"/>
      <sheetName val="33628-Rev__A2"/>
      <sheetName val="studbolt_no_2"/>
      <sheetName val="studbolt_size2"/>
      <sheetName val="item_sort_no2"/>
      <sheetName val="Silo_with_internal_cone2"/>
      <sheetName val="labour_coeff2"/>
      <sheetName val="Meas_-Hotel_Part2"/>
      <sheetName val="data_dci"/>
      <sheetName val="data_mci"/>
      <sheetName val="behind"/>
      <sheetName val="BUI"/>
      <sheetName val="BUI_x0000_Ԁ"/>
      <sheetName val="nguyen_lieu6"/>
      <sheetName val="soi_tho_soi_det6"/>
      <sheetName val="soi_thuong6"/>
      <sheetName val="vai_det6"/>
      <sheetName val="chi_phi_1tan6"/>
      <sheetName val="von_luu_dong6"/>
      <sheetName val="thue_VAT6"/>
      <sheetName val="doanh_thu6"/>
      <sheetName val="doanh_thu_loi_nhuan6"/>
      <sheetName val="dong_tien6"/>
      <sheetName val="thu_hoi_von6"/>
      <sheetName val="hoan_von6"/>
      <sheetName val="dothi_npv6"/>
      <sheetName val="diem_hoa_von6"/>
      <sheetName val="nop_ngan_sach6"/>
      <sheetName val="chi_tieu6"/>
      <sheetName val="TIEN_GOI5"/>
      <sheetName val="Chenh_lech5"/>
      <sheetName val="Kinh_phí5"/>
      <sheetName val="NHAT_KY_THU_TIEN_T_GOI5"/>
      <sheetName val="LUONG_GIAN_TIEP5"/>
      <sheetName val="NHAT_KY_THU_TIEN_TM5"/>
      <sheetName val="UOC_THUC_HIEN_THUE_TNDN5"/>
      <sheetName val="QUY_TM5"/>
      <sheetName val="NKCT_-_015"/>
      <sheetName val="_ｹ-ﾌﾞﾙ5"/>
      <sheetName val="General_Data5"/>
      <sheetName val="BLR_15"/>
      <sheetName val="THKL_H45"/>
      <sheetName val="NAM_20045"/>
      <sheetName val="gia_phan_mong5"/>
      <sheetName val="Cau_2(3)5"/>
      <sheetName val="Co_quan_TCT5"/>
      <sheetName val="BOT_(PA_chon)5"/>
      <sheetName val="Yaly_&amp;_Ri_Ninh5"/>
      <sheetName val="Thuy_dien_Na_Loi5"/>
      <sheetName val="bang_so_sanh_tong_hop5"/>
      <sheetName val="bang_so_sanh_tong_hop_(ty_le)5"/>
      <sheetName val="thu_nhap_binh_quan_(2)5"/>
      <sheetName val="dang_huong5"/>
      <sheetName val="phuong_an_15"/>
      <sheetName val="phuong_an_1_(2)5"/>
      <sheetName val="phuong_an25"/>
      <sheetName val="tong_hop_BQ5"/>
      <sheetName val="tong_hop_BQ-15"/>
      <sheetName val="phuong_an_chon5"/>
      <sheetName val="bang_so_sanh_tong_hop_(_PA_cho5"/>
      <sheetName val="dang_ap_dung5"/>
      <sheetName val="bang_tong_hop_(dang_huong)5"/>
      <sheetName val="KH_200³_(moi_max)5"/>
      <sheetName val="B_T_HOP5"/>
      <sheetName val="HT_HE_DUONG5"/>
      <sheetName val="DH_D1,25"/>
      <sheetName val="Tro_giup5"/>
      <sheetName val="내역서_5"/>
      <sheetName val="ITB_COST5"/>
      <sheetName val="Form_A_1_III5"/>
      <sheetName val="Form_A_15"/>
      <sheetName val="Form_A_1_15"/>
      <sheetName val="BOM_Indirect5"/>
      <sheetName val="Form_A_1_II_15"/>
      <sheetName val="Form_A_1_II_25"/>
      <sheetName val="Rekap-Base_Price5"/>
      <sheetName val="LAI_-_LO5"/>
      <sheetName val="TO_KHAI_CHI_TIET5"/>
      <sheetName val="THUE_PII5"/>
      <sheetName val="THUE_PIII5"/>
      <sheetName val="Architecture_Work5"/>
      <sheetName val="w't_table5"/>
      <sheetName val="QUYET_TOAN_THUE_TNDN5"/>
      <sheetName val="BANG_CAN_DOI_RUT_GON5"/>
      <sheetName val="BANG_CAN_DOI5"/>
      <sheetName val="NHAT_KY_CHI_TIEN5"/>
      <sheetName val="LAI_LO5"/>
      <sheetName val="TO_KHAI_THUE_DT_-TNDN-_CP5"/>
      <sheetName val="QUYET_TOAN_THUE-_CAC_KHOAN5"/>
      <sheetName val="GIA_THANH5"/>
      <sheetName val="BAI_DUNG_5"/>
      <sheetName val="BIA_NAM5"/>
      <sheetName val="TM_BAO_CAO5"/>
      <sheetName val="D_&amp;_B_Summary5"/>
      <sheetName val="Summary_Sheets5"/>
      <sheetName val="Data_-_Codes5"/>
      <sheetName val="Cable_Data_CP56"/>
      <sheetName val="CAL_5"/>
      <sheetName val="sc0314_Index4"/>
      <sheetName val="4_주별물량Table5"/>
      <sheetName val="2_2_띠장의_설계5"/>
      <sheetName val="Cover_Sheet4"/>
      <sheetName val="BREAK_DOWN4"/>
      <sheetName val="CBL_Termination4"/>
      <sheetName val="Uhde_Equip_List4"/>
      <sheetName val="Pengalaman_Per4"/>
      <sheetName val="Engineering_Forecast4"/>
      <sheetName val="GM_0004"/>
      <sheetName val="Code_024"/>
      <sheetName val="Code_034"/>
      <sheetName val="Code_044"/>
      <sheetName val="Code_054"/>
      <sheetName val="Code_064"/>
      <sheetName val="Code_074"/>
      <sheetName val="Code_094"/>
      <sheetName val="PO_Contabilizado_31-12-045"/>
      <sheetName val="Du_thau5"/>
      <sheetName val="Phan_tich_don_gia_(doc)5"/>
      <sheetName val="HRSG_PRINT5"/>
      <sheetName val="luong_thang_105"/>
      <sheetName val="tong_hop_thang_105"/>
      <sheetName val="TH_115"/>
      <sheetName val="px_khai_thac_25"/>
      <sheetName val="dao_lo_so_25"/>
      <sheetName val="luong_vp_thang_105"/>
      <sheetName val="&lt;&lt;380V&gt;&gt;_5"/>
      <sheetName val="_Est_5"/>
      <sheetName val="tank_list4"/>
      <sheetName val="공사비_내역_(가)5"/>
      <sheetName val="Price_Sheet5"/>
      <sheetName val="Resumen_Prestamos5"/>
      <sheetName val="Articoli_da_prezziario4"/>
      <sheetName val="CAL(1)_4"/>
      <sheetName val="Gravel_in_pond4"/>
      <sheetName val="PRECAST_lightconc-II4"/>
      <sheetName val="PIPE-03E_XLS4"/>
      <sheetName val="ﾄﾞﾊﾞｲFUEL_GAS追見4"/>
      <sheetName val="BASE_MET4"/>
      <sheetName val="REF_ONLY4"/>
      <sheetName val="BQ_List4"/>
      <sheetName val="Block#1-DVU_CDU4"/>
      <sheetName val="Append__4_1__Cash_Flow_Input4"/>
      <sheetName val="Append_5_1__Costing_Sheet4"/>
      <sheetName val="Append_5_5__Labour_Cost_4"/>
      <sheetName val="Append_5_1__Unit_Rates4"/>
      <sheetName val="Append_5_4__Site_Staff_4"/>
      <sheetName val="Append__5_3__SiteEstablishment4"/>
      <sheetName val="Append_3__Investments4"/>
      <sheetName val="Append_5_2__Material_Summary_4"/>
      <sheetName val="Liệt_kê4"/>
      <sheetName val="MTO_REV_04"/>
      <sheetName val="Bang_gia_NC4"/>
      <sheetName val="TH_DZ354"/>
      <sheetName val="bANG_THANH_TOAN_LUONG_SC4"/>
      <sheetName val="DON_GIA_TIEN_LUONG_SXCB4"/>
      <sheetName val="bang_ke_luong_sc4"/>
      <sheetName val="DICH_VU4"/>
      <sheetName val="BD_LE_TET4"/>
      <sheetName val="BANG_THANH_TOAN_LUONG_TO_SO_CH4"/>
      <sheetName val="BANG_TONG_HOP_LUONG_SP4"/>
      <sheetName val="Bang_ke_tien_luong_O_phong4"/>
      <sheetName val="bang_ke_luong_SP4"/>
      <sheetName val="tam_ung_luong_ky_I4"/>
      <sheetName val="bao_cao_BHXH_6_thang4"/>
      <sheetName val="CAU_14"/>
      <sheetName val="CAU5_A_Thu4"/>
      <sheetName val="yen_lenh4"/>
      <sheetName val="CAU5_(1+2)4"/>
      <sheetName val="co-no_24"/>
      <sheetName val="PO_List4"/>
      <sheetName val="Subcon_Status_-_Sum_New_Format4"/>
      <sheetName val="Subcontract_Status_-_Sum_all_$4"/>
      <sheetName val="SD_(1)4"/>
      <sheetName val="COST_SUMM4"/>
      <sheetName val="CC_Down_load_07164"/>
      <sheetName val="전차선로_물량표4"/>
      <sheetName val="DESIGN_CRITERIA4"/>
      <sheetName val="Repo_Date4"/>
      <sheetName val="견적대비_견적서3"/>
      <sheetName val="VËt_liÖu3"/>
      <sheetName val="K_L­¬ng_3"/>
      <sheetName val="GTDT_3"/>
      <sheetName val="Bï_VL_3"/>
      <sheetName val="Tæng_Hîp3"/>
      <sheetName val="Kinh_PhÝ3"/>
      <sheetName val="T_kÕ3"/>
      <sheetName val="tÝnh_VL3"/>
      <sheetName val="KL_®Ëp3"/>
      <sheetName val="Lµng_Lµ3"/>
      <sheetName val="1_우편집중내역서3"/>
      <sheetName val="BSD_(2)3"/>
      <sheetName val="간접인원_급료산출3"/>
      <sheetName val="30개월기준대비표_아랍택)3"/>
      <sheetName val="총괄표_(2)3"/>
      <sheetName val="project_management3"/>
      <sheetName val="PGV-Th_(2)3"/>
      <sheetName val="Q5434_EQ_LIST3"/>
      <sheetName val="motor_power3"/>
      <sheetName val="NONS__603"/>
      <sheetName val="VALVE_LIST3"/>
      <sheetName val="Build_Up3"/>
      <sheetName val="1_설계조건3"/>
      <sheetName val="Valor_mensal3"/>
      <sheetName val="A1_Thru_A11-_LUMP_SUM_CONSTR3"/>
      <sheetName val="Process_Piping3"/>
      <sheetName val="OCT_FDN3"/>
      <sheetName val="33628-Rev__A3"/>
      <sheetName val="studbolt_no_3"/>
      <sheetName val="studbolt_size3"/>
      <sheetName val="item_sort_no3"/>
      <sheetName val="Silo_with_internal_cone3"/>
      <sheetName val="labour_coeff3"/>
      <sheetName val="Meas_-Hotel_Part3"/>
      <sheetName val="nguyen_lieu7"/>
      <sheetName val="soi_tho_soi_det7"/>
      <sheetName val="soi_thuong7"/>
      <sheetName val="vai_det7"/>
      <sheetName val="chi_phi_1tan7"/>
      <sheetName val="von_luu_dong7"/>
      <sheetName val="thue_VAT7"/>
      <sheetName val="doanh_thu7"/>
      <sheetName val="doanh_thu_loi_nhuan7"/>
      <sheetName val="dong_tien7"/>
      <sheetName val="thu_hoi_von7"/>
      <sheetName val="hoan_von7"/>
      <sheetName val="dothi_npv7"/>
      <sheetName val="diem_hoa_von7"/>
      <sheetName val="nop_ngan_sach7"/>
      <sheetName val="chi_tieu7"/>
      <sheetName val="TIEN_GOI6"/>
      <sheetName val="Chenh_lech6"/>
      <sheetName val="Kinh_phí6"/>
      <sheetName val="NHAT_KY_THU_TIEN_T_GOI6"/>
      <sheetName val="LUONG_GIAN_TIEP6"/>
      <sheetName val="NHAT_KY_THU_TIEN_TM6"/>
      <sheetName val="UOC_THUC_HIEN_THUE_TNDN6"/>
      <sheetName val="QUY_TM6"/>
      <sheetName val="NKCT_-_016"/>
      <sheetName val="_ｹ-ﾌﾞﾙ6"/>
      <sheetName val="General_Data6"/>
      <sheetName val="BLR_16"/>
      <sheetName val="THKL_H46"/>
      <sheetName val="NAM_20046"/>
      <sheetName val="gia_phan_mong6"/>
      <sheetName val="Cau_2(3)6"/>
      <sheetName val="Co_quan_TCT6"/>
      <sheetName val="BOT_(PA_chon)6"/>
      <sheetName val="Yaly_&amp;_Ri_Ninh6"/>
      <sheetName val="Thuy_dien_Na_Loi6"/>
      <sheetName val="bang_so_sanh_tong_hop6"/>
      <sheetName val="bang_so_sanh_tong_hop_(ty_le)6"/>
      <sheetName val="thu_nhap_binh_quan_(2)6"/>
      <sheetName val="dang_huong6"/>
      <sheetName val="phuong_an_16"/>
      <sheetName val="phuong_an_1_(2)6"/>
      <sheetName val="phuong_an26"/>
      <sheetName val="tong_hop_BQ6"/>
      <sheetName val="tong_hop_BQ-16"/>
      <sheetName val="phuong_an_chon6"/>
      <sheetName val="bang_so_sanh_tong_hop_(_PA_cho6"/>
      <sheetName val="dang_ap_dung6"/>
      <sheetName val="bang_tong_hop_(dang_huong)6"/>
      <sheetName val="KH_200³_(moi_max)6"/>
      <sheetName val="B_T_HOP6"/>
      <sheetName val="HT_HE_DUONG6"/>
      <sheetName val="DH_D1,26"/>
      <sheetName val="Tro_giup6"/>
      <sheetName val="내역서_6"/>
      <sheetName val="ITB_COST6"/>
      <sheetName val="Form_A_1_III6"/>
      <sheetName val="Form_A_16"/>
      <sheetName val="Form_A_1_16"/>
      <sheetName val="BOM_Indirect6"/>
      <sheetName val="Form_A_1_II_16"/>
      <sheetName val="Form_A_1_II_26"/>
      <sheetName val="Rekap-Base_Price6"/>
      <sheetName val="LAI_-_LO6"/>
      <sheetName val="TO_KHAI_CHI_TIET6"/>
      <sheetName val="THUE_PII6"/>
      <sheetName val="THUE_PIII6"/>
      <sheetName val="Architecture_Work6"/>
      <sheetName val="w't_table6"/>
      <sheetName val="QUYET_TOAN_THUE_TNDN6"/>
      <sheetName val="BANG_CAN_DOI_RUT_GON6"/>
      <sheetName val="BANG_CAN_DOI6"/>
      <sheetName val="NHAT_KY_CHI_TIEN6"/>
      <sheetName val="LAI_LO6"/>
      <sheetName val="TO_KHAI_THUE_DT_-TNDN-_CP6"/>
      <sheetName val="QUYET_TOAN_THUE-_CAC_KHOAN6"/>
      <sheetName val="GIA_THANH6"/>
      <sheetName val="BAI_DUNG_6"/>
      <sheetName val="BIA_NAM6"/>
      <sheetName val="TM_BAO_CAO6"/>
      <sheetName val="D_&amp;_B_Summary6"/>
      <sheetName val="Summary_Sheets6"/>
      <sheetName val="Data_-_Codes6"/>
      <sheetName val="Cable_Data_CP57"/>
      <sheetName val="CAL_6"/>
      <sheetName val="sc0314_Index5"/>
      <sheetName val="4_주별물량Table6"/>
      <sheetName val="2_2_띠장의_설계6"/>
      <sheetName val="Cover_Sheet5"/>
      <sheetName val="BREAK_DOWN5"/>
      <sheetName val="CBL_Termination5"/>
      <sheetName val="Uhde_Equip_List5"/>
      <sheetName val="Pengalaman_Per5"/>
      <sheetName val="Engineering_Forecast5"/>
      <sheetName val="GM_0005"/>
      <sheetName val="Code_025"/>
      <sheetName val="Code_035"/>
      <sheetName val="Code_045"/>
      <sheetName val="Code_055"/>
      <sheetName val="Code_065"/>
      <sheetName val="Code_075"/>
      <sheetName val="Code_095"/>
      <sheetName val="PO_Contabilizado_31-12-046"/>
      <sheetName val="Du_thau6"/>
      <sheetName val="Phan_tich_don_gia_(doc)6"/>
      <sheetName val="HRSG_PRINT6"/>
      <sheetName val="luong_thang_106"/>
      <sheetName val="tong_hop_thang_106"/>
      <sheetName val="TH_116"/>
      <sheetName val="px_khai_thac_26"/>
      <sheetName val="dao_lo_so_26"/>
      <sheetName val="luong_vp_thang_106"/>
      <sheetName val="&lt;&lt;380V&gt;&gt;_6"/>
      <sheetName val="_Est_6"/>
      <sheetName val="tank_list5"/>
      <sheetName val="공사비_내역_(가)6"/>
      <sheetName val="Price_Sheet6"/>
      <sheetName val="Resumen_Prestamos6"/>
      <sheetName val="Articoli_da_prezziario5"/>
      <sheetName val="CAL(1)_5"/>
      <sheetName val="Gravel_in_pond5"/>
      <sheetName val="PRECAST_lightconc-II5"/>
      <sheetName val="PIPE-03E_XLS5"/>
      <sheetName val="ﾄﾞﾊﾞｲFUEL_GAS追見5"/>
      <sheetName val="BASE_MET5"/>
      <sheetName val="REF_ONLY5"/>
      <sheetName val="BQ_List5"/>
      <sheetName val="Block#1-DVU_CDU5"/>
      <sheetName val="Append__4_1__Cash_Flow_Input5"/>
      <sheetName val="Append_5_1__Costing_Sheet5"/>
      <sheetName val="Append_5_5__Labour_Cost_5"/>
      <sheetName val="Append_5_1__Unit_Rates5"/>
      <sheetName val="Append_5_4__Site_Staff_5"/>
      <sheetName val="Append__5_3__SiteEstablishment5"/>
      <sheetName val="Append_3__Investments5"/>
      <sheetName val="Append_5_2__Material_Summary_5"/>
      <sheetName val="Liệt_kê5"/>
      <sheetName val="CT_035"/>
      <sheetName val="TH_035"/>
      <sheetName val="MTO_REV_05"/>
      <sheetName val="Bang_gia_NC5"/>
      <sheetName val="TH_DZ355"/>
      <sheetName val="bANG_THANH_TOAN_LUONG_SC5"/>
      <sheetName val="DON_GIA_TIEN_LUONG_SXCB5"/>
      <sheetName val="bang_ke_luong_sc5"/>
      <sheetName val="DICH_VU5"/>
      <sheetName val="BD_LE_TET5"/>
      <sheetName val="BANG_THANH_TOAN_LUONG_TO_SO_CH5"/>
      <sheetName val="BANG_TONG_HOP_LUONG_SP5"/>
      <sheetName val="Bang_ke_tien_luong_O_phong5"/>
      <sheetName val="bang_ke_luong_SP5"/>
      <sheetName val="tam_ung_luong_ky_I5"/>
      <sheetName val="bao_cao_BHXH_6_thang5"/>
      <sheetName val="CAU_15"/>
      <sheetName val="CAU5_A_Thu5"/>
      <sheetName val="yen_lenh5"/>
      <sheetName val="CAU5_(1+2)5"/>
      <sheetName val="co-no_25"/>
      <sheetName val="PO_List5"/>
      <sheetName val="Subcon_Status_-_Sum_New_Format5"/>
      <sheetName val="Subcontract_Status_-_Sum_all_$5"/>
      <sheetName val="SD_(1)5"/>
      <sheetName val="COST_SUMM5"/>
      <sheetName val="CC_Down_load_07165"/>
      <sheetName val="전차선로_물량표5"/>
      <sheetName val="DESIGN_CRITERIA5"/>
      <sheetName val="Repo_Date5"/>
      <sheetName val="TSCD_ko_dung4"/>
      <sheetName val="Tong_vat_tu4"/>
      <sheetName val="VT_luu4"/>
      <sheetName val="Vtu_u_dong4"/>
      <sheetName val="TSLD_khac4"/>
      <sheetName val="CC_da_pbo_het4"/>
      <sheetName val="견적대비_견적서4"/>
      <sheetName val="VËt_liÖu4"/>
      <sheetName val="K_L­¬ng_4"/>
      <sheetName val="GTDT_4"/>
      <sheetName val="Bï_VL_4"/>
      <sheetName val="Tæng_Hîp4"/>
      <sheetName val="Kinh_PhÝ4"/>
      <sheetName val="T_kÕ4"/>
      <sheetName val="tÝnh_VL4"/>
      <sheetName val="KL_®Ëp4"/>
      <sheetName val="Lµng_Lµ4"/>
      <sheetName val="1_우편집중내역서4"/>
      <sheetName val="BSD_(2)4"/>
      <sheetName val="간접인원_급료산출4"/>
      <sheetName val="30개월기준대비표_아랍택)4"/>
      <sheetName val="총괄표_(2)4"/>
      <sheetName val="project_management4"/>
      <sheetName val="Du_toan4"/>
      <sheetName val="Phan_tich_vat_tu4"/>
      <sheetName val="Tong_hop_vat_tu4"/>
      <sheetName val="Gia_tri_vat_tu4"/>
      <sheetName val="Chenh_lech_vat_tu4"/>
      <sheetName val="Chi_phi_van_chuyen4"/>
      <sheetName val="Don_gia_chi_tiet4"/>
      <sheetName val="Tong_hop_kinh_phi4"/>
      <sheetName val="Tu_van_Thiet_ke4"/>
      <sheetName val="Tien_do_thi_cong4"/>
      <sheetName val="Bia_du_toan4"/>
      <sheetName val="28+!60-28+420_5K954"/>
      <sheetName val="PGV-Th_(2)4"/>
      <sheetName val="Q5434_EQ_LIST4"/>
      <sheetName val="motor_power4"/>
      <sheetName val="NONS__604"/>
      <sheetName val="VALVE_LIST4"/>
      <sheetName val="Build_Up4"/>
      <sheetName val="1_설계조건4"/>
      <sheetName val="Valor_mensal4"/>
      <sheetName val="A1_Thru_A11-_LUMP_SUM_CONSTR4"/>
      <sheetName val="Process_Piping4"/>
      <sheetName val="OCT_FDN4"/>
      <sheetName val="33628-Rev__A4"/>
      <sheetName val="studbolt_no_4"/>
      <sheetName val="studbolt_size4"/>
      <sheetName val="item_sort_no4"/>
      <sheetName val="Silo_with_internal_cone4"/>
      <sheetName val="labour_coeff4"/>
      <sheetName val="Meas_-Hotel_Part4"/>
      <sheetName val="EC600"/>
      <sheetName val="cuoc vc"/>
      <sheetName val="_x0005__x0004_é_x0001_"/>
      <sheetName val="Curve(Commissioning)"/>
      <sheetName val="Plan Raw Data"/>
      <sheetName val="Diễn giải"/>
      <sheetName val="BU13-_x0003_+"/>
      <sheetName val="T_x0003_ong dip nhan danh hieu AHL§"/>
      <sheetName val="CTM"/>
      <sheetName val="THU _x0005__x0002_"/>
      <sheetName val="T_x0003_ong dip nhan dan"/>
      <sheetName val="nphꗃ〒_x0005_"/>
      <sheetName val="Mo M1"/>
      <sheetName val="N13-13+374_x0004_軈ş@_x0004_"/>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sheetData sheetId="609"/>
      <sheetData sheetId="610"/>
      <sheetData sheetId="61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sheetData sheetId="714"/>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efreshError="1"/>
      <sheetData sheetId="772" refreshError="1"/>
      <sheetData sheetId="773" refreshError="1"/>
      <sheetData sheetId="774" refreshError="1"/>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refreshError="1"/>
      <sheetData sheetId="885" refreshError="1"/>
      <sheetData sheetId="886" refreshError="1"/>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sheetData sheetId="137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sheetData sheetId="1502"/>
      <sheetData sheetId="1503"/>
      <sheetData sheetId="1504"/>
      <sheetData sheetId="1505"/>
      <sheetData sheetId="1506" refreshError="1"/>
      <sheetData sheetId="1507" refreshError="1"/>
      <sheetData sheetId="1508" refreshError="1"/>
      <sheetData sheetId="1509" refreshError="1"/>
      <sheetData sheetId="1510"/>
      <sheetData sheetId="1511"/>
      <sheetData sheetId="1512"/>
      <sheetData sheetId="1513"/>
      <sheetData sheetId="1514"/>
      <sheetData sheetId="1515"/>
      <sheetData sheetId="1516" refreshError="1"/>
      <sheetData sheetId="1517" refreshError="1"/>
      <sheetData sheetId="1518"/>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sheetData sheetId="1649"/>
      <sheetData sheetId="1650"/>
      <sheetData sheetId="1651"/>
      <sheetData sheetId="1652" refreshError="1"/>
      <sheetData sheetId="1653" refreshError="1"/>
      <sheetData sheetId="1654" refreshError="1"/>
      <sheetData sheetId="1655"/>
      <sheetData sheetId="1656"/>
      <sheetData sheetId="1657"/>
      <sheetData sheetId="1658" refreshError="1"/>
      <sheetData sheetId="1659" refreshError="1"/>
      <sheetData sheetId="1660" refreshError="1"/>
      <sheetData sheetId="1661" refreshError="1"/>
      <sheetData sheetId="1662" refreshError="1"/>
      <sheetData sheetId="1663"/>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sheetData sheetId="1860"/>
      <sheetData sheetId="1861"/>
      <sheetData sheetId="1862" refreshError="1"/>
      <sheetData sheetId="1863"/>
      <sheetData sheetId="1864" refreshError="1"/>
      <sheetData sheetId="1865" refreshError="1"/>
      <sheetData sheetId="1866"/>
      <sheetData sheetId="1867" refreshError="1"/>
      <sheetData sheetId="1868" refreshError="1"/>
      <sheetData sheetId="1869" refreshError="1"/>
      <sheetData sheetId="1870" refreshError="1"/>
      <sheetData sheetId="1871" refreshError="1"/>
      <sheetData sheetId="1872" refreshError="1"/>
      <sheetData sheetId="1873"/>
      <sheetData sheetId="1874"/>
      <sheetData sheetId="1875"/>
      <sheetData sheetId="1876"/>
      <sheetData sheetId="1877"/>
      <sheetData sheetId="1878"/>
      <sheetData sheetId="1879"/>
      <sheetData sheetId="1880"/>
      <sheetData sheetId="1881" refreshError="1"/>
      <sheetData sheetId="1882" refreshError="1"/>
      <sheetData sheetId="1883" refreshError="1"/>
      <sheetData sheetId="1884" refreshError="1"/>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refreshError="1"/>
      <sheetData sheetId="2189" refreshError="1"/>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refreshError="1"/>
      <sheetData sheetId="2455" refreshError="1"/>
      <sheetData sheetId="2456"/>
      <sheetData sheetId="2457"/>
      <sheetData sheetId="2458"/>
      <sheetData sheetId="2459"/>
      <sheetData sheetId="2460" refreshError="1"/>
      <sheetData sheetId="2461" refreshError="1"/>
      <sheetData sheetId="2462"/>
      <sheetData sheetId="2463" refreshError="1"/>
      <sheetData sheetId="2464" refreshError="1"/>
      <sheetData sheetId="2465" refreshError="1"/>
      <sheetData sheetId="2466" refreshError="1"/>
      <sheetData sheetId="2467" refreshError="1"/>
      <sheetData sheetId="2468" refreshError="1"/>
      <sheetData sheetId="2469" refreshError="1"/>
      <sheetData sheetId="2470"/>
      <sheetData sheetId="2471"/>
      <sheetData sheetId="2472"/>
      <sheetData sheetId="2473"/>
      <sheetData sheetId="2474"/>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sheetData sheetId="2497"/>
      <sheetData sheetId="2498" refreshError="1"/>
      <sheetData sheetId="2499" refreshError="1"/>
      <sheetData sheetId="2500" refreshError="1"/>
      <sheetData sheetId="2501" refreshError="1"/>
      <sheetData sheetId="2502" refreshError="1"/>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refreshError="1"/>
      <sheetData sheetId="2538"/>
      <sheetData sheetId="2539"/>
      <sheetData sheetId="2540"/>
      <sheetData sheetId="2541"/>
      <sheetData sheetId="2542"/>
      <sheetData sheetId="2543"/>
      <sheetData sheetId="2544" refreshError="1"/>
      <sheetData sheetId="2545" refreshError="1"/>
      <sheetData sheetId="2546" refreshError="1"/>
      <sheetData sheetId="2547" refreshError="1"/>
      <sheetData sheetId="2548" refreshError="1"/>
      <sheetData sheetId="2549" refreshError="1"/>
      <sheetData sheetId="2550"/>
      <sheetData sheetId="2551"/>
      <sheetData sheetId="2552"/>
      <sheetData sheetId="2553"/>
      <sheetData sheetId="2554" refreshError="1"/>
      <sheetData sheetId="2555" refreshError="1"/>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refreshError="1"/>
      <sheetData sheetId="2584" refreshError="1"/>
      <sheetData sheetId="2585" refreshError="1"/>
      <sheetData sheetId="2586" refreshError="1"/>
      <sheetData sheetId="2587"/>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sheetData sheetId="2600" refreshError="1"/>
      <sheetData sheetId="2601" refreshError="1"/>
      <sheetData sheetId="2602" refreshError="1"/>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refreshError="1"/>
      <sheetData sheetId="2628" refreshError="1"/>
      <sheetData sheetId="2629" refreshError="1"/>
      <sheetData sheetId="2630"/>
      <sheetData sheetId="2631"/>
      <sheetData sheetId="2632"/>
      <sheetData sheetId="2633"/>
      <sheetData sheetId="2634"/>
      <sheetData sheetId="2635"/>
      <sheetData sheetId="2636"/>
      <sheetData sheetId="2637" refreshError="1"/>
      <sheetData sheetId="2638"/>
      <sheetData sheetId="2639"/>
      <sheetData sheetId="2640"/>
      <sheetData sheetId="2641"/>
      <sheetData sheetId="2642"/>
      <sheetData sheetId="2643" refreshError="1"/>
      <sheetData sheetId="2644"/>
      <sheetData sheetId="2645"/>
      <sheetData sheetId="2646"/>
      <sheetData sheetId="2647"/>
      <sheetData sheetId="2648"/>
      <sheetData sheetId="2649" refreshError="1"/>
      <sheetData sheetId="2650" refreshError="1"/>
      <sheetData sheetId="2651" refreshError="1"/>
      <sheetData sheetId="2652" refreshError="1"/>
      <sheetData sheetId="2653" refreshError="1"/>
      <sheetData sheetId="2654" refreshError="1"/>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sheetData sheetId="2763" refreshError="1"/>
      <sheetData sheetId="2764" refreshError="1"/>
      <sheetData sheetId="2765" refreshError="1"/>
      <sheetData sheetId="2766" refreshError="1"/>
      <sheetData sheetId="2767" refreshError="1"/>
      <sheetData sheetId="2768"/>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refreshError="1"/>
      <sheetData sheetId="2822"/>
      <sheetData sheetId="2823"/>
      <sheetData sheetId="2824"/>
      <sheetData sheetId="2825" refreshError="1"/>
      <sheetData sheetId="2826" refreshError="1"/>
      <sheetData sheetId="2827"/>
      <sheetData sheetId="2828"/>
      <sheetData sheetId="2829"/>
      <sheetData sheetId="2830"/>
      <sheetData sheetId="2831"/>
      <sheetData sheetId="2832"/>
      <sheetData sheetId="2833"/>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sheetData sheetId="2849" refreshError="1"/>
      <sheetData sheetId="2850" refreshError="1"/>
      <sheetData sheetId="2851" refreshError="1"/>
      <sheetData sheetId="2852" refreshError="1"/>
      <sheetData sheetId="2853"/>
      <sheetData sheetId="2854" refreshError="1"/>
      <sheetData sheetId="2855"/>
      <sheetData sheetId="2856"/>
      <sheetData sheetId="2857"/>
      <sheetData sheetId="2858"/>
      <sheetData sheetId="2859"/>
      <sheetData sheetId="2860"/>
      <sheetData sheetId="2861" refreshError="1"/>
      <sheetData sheetId="2862" refreshError="1"/>
      <sheetData sheetId="2863" refreshError="1"/>
      <sheetData sheetId="2864"/>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sheetData sheetId="2875"/>
      <sheetData sheetId="2876"/>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sheetData sheetId="2887"/>
      <sheetData sheetId="2888" refreshError="1"/>
      <sheetData sheetId="2889" refreshError="1"/>
      <sheetData sheetId="2890" refreshError="1"/>
      <sheetData sheetId="2891" refreshError="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sheetData sheetId="2935"/>
      <sheetData sheetId="2936"/>
      <sheetData sheetId="2937"/>
      <sheetData sheetId="2938"/>
      <sheetData sheetId="2939"/>
      <sheetData sheetId="2940"/>
      <sheetData sheetId="2941"/>
      <sheetData sheetId="2942"/>
      <sheetData sheetId="2943"/>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sheetData sheetId="2968"/>
      <sheetData sheetId="2969"/>
      <sheetData sheetId="2970"/>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sheetData sheetId="3089" refreshError="1"/>
      <sheetData sheetId="3090" refreshError="1"/>
      <sheetData sheetId="3091" refreshError="1"/>
      <sheetData sheetId="3092" refreshError="1"/>
      <sheetData sheetId="3093"/>
      <sheetData sheetId="3094"/>
      <sheetData sheetId="3095"/>
      <sheetData sheetId="3096"/>
      <sheetData sheetId="3097"/>
      <sheetData sheetId="3098" refreshError="1"/>
      <sheetData sheetId="3099" refreshError="1"/>
      <sheetData sheetId="3100" refreshError="1"/>
      <sheetData sheetId="3101"/>
      <sheetData sheetId="3102"/>
      <sheetData sheetId="3103"/>
      <sheetData sheetId="3104"/>
      <sheetData sheetId="3105" refreshError="1"/>
      <sheetData sheetId="3106"/>
      <sheetData sheetId="3107" refreshError="1"/>
      <sheetData sheetId="3108" refreshError="1"/>
      <sheetData sheetId="3109" refreshError="1"/>
      <sheetData sheetId="3110"/>
      <sheetData sheetId="3111"/>
      <sheetData sheetId="3112"/>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sheetData sheetId="3148"/>
      <sheetData sheetId="3149"/>
      <sheetData sheetId="3150"/>
      <sheetData sheetId="3151"/>
      <sheetData sheetId="3152"/>
      <sheetData sheetId="3153"/>
      <sheetData sheetId="3154"/>
      <sheetData sheetId="3155"/>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sheetData sheetId="3165"/>
      <sheetData sheetId="3166"/>
      <sheetData sheetId="3167"/>
      <sheetData sheetId="3168" refreshError="1"/>
      <sheetData sheetId="3169"/>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sheetData sheetId="3231" refreshError="1"/>
      <sheetData sheetId="3232" refreshError="1"/>
      <sheetData sheetId="3233" refreshError="1"/>
      <sheetData sheetId="3234" refreshError="1"/>
      <sheetData sheetId="3235" refreshError="1"/>
      <sheetData sheetId="3236"/>
      <sheetData sheetId="3237"/>
      <sheetData sheetId="3238"/>
      <sheetData sheetId="3239"/>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sheetData sheetId="3255"/>
      <sheetData sheetId="3256"/>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sheetData sheetId="3271"/>
      <sheetData sheetId="3272"/>
      <sheetData sheetId="3273"/>
      <sheetData sheetId="3274"/>
      <sheetData sheetId="3275" refreshError="1"/>
      <sheetData sheetId="3276"/>
      <sheetData sheetId="3277"/>
      <sheetData sheetId="3278"/>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sheetData sheetId="3316" refreshError="1"/>
      <sheetData sheetId="3317" refreshError="1"/>
      <sheetData sheetId="3318" refreshError="1"/>
      <sheetData sheetId="3319" refreshError="1"/>
      <sheetData sheetId="3320" refreshError="1"/>
      <sheetData sheetId="3321"/>
      <sheetData sheetId="3322" refreshError="1"/>
      <sheetData sheetId="3323" refreshError="1"/>
      <sheetData sheetId="3324" refreshError="1"/>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sheetData sheetId="3402" refreshError="1"/>
      <sheetData sheetId="3403" refreshError="1"/>
      <sheetData sheetId="3404"/>
      <sheetData sheetId="3405"/>
      <sheetData sheetId="3406"/>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sheetData sheetId="348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sheetData sheetId="3511"/>
      <sheetData sheetId="3512"/>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row r="3">
          <cell r="A3" t="str">
            <v>Ban hành kèm theo Quyết định số: 237/QĐ-VNPT Net-KHĐT ngày 10/02/2020</v>
          </cell>
        </row>
      </sheetData>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row r="3">
          <cell r="A3" t="str">
            <v>Ban hành kèm theo Quyết định số: 237/QĐ-VNPT Net-KHĐT ngày 10/02/2020</v>
          </cell>
        </row>
      </sheetData>
      <sheetData sheetId="4186"/>
      <sheetData sheetId="4187"/>
      <sheetData sheetId="4188"/>
      <sheetData sheetId="4189"/>
      <sheetData sheetId="4190"/>
      <sheetData sheetId="4191"/>
      <sheetData sheetId="4192">
        <row r="3">
          <cell r="A3" t="str">
            <v>Ban hành kèm theo Quyết định số: 237/QĐ-VNPT Net-KHĐT ngày 10/02/2020</v>
          </cell>
        </row>
      </sheetData>
      <sheetData sheetId="4193"/>
      <sheetData sheetId="4194"/>
      <sheetData sheetId="4195"/>
      <sheetData sheetId="4196"/>
      <sheetData sheetId="4197"/>
      <sheetData sheetId="4198"/>
      <sheetData sheetId="4199">
        <row r="3">
          <cell r="A3" t="str">
            <v>Ban hành kèm theo Quyết định số: 237/QĐ-VNPT Net-KHĐT ngày 10/02/2020</v>
          </cell>
        </row>
      </sheetData>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sheetData sheetId="14176" refreshError="1"/>
      <sheetData sheetId="14177" refreshError="1"/>
      <sheetData sheetId="14178" refreshError="1"/>
      <sheetData sheetId="14179"/>
      <sheetData sheetId="14180"/>
      <sheetData sheetId="14181"/>
      <sheetData sheetId="14182"/>
      <sheetData sheetId="14183"/>
      <sheetData sheetId="14184" refreshError="1"/>
      <sheetData sheetId="14185" refreshError="1"/>
      <sheetData sheetId="14186" refreshError="1"/>
      <sheetData sheetId="14187" refreshError="1"/>
      <sheetData sheetId="14188"/>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sheetData sheetId="14200" refreshError="1"/>
      <sheetData sheetId="14201" refreshError="1"/>
      <sheetData sheetId="14202" refreshError="1"/>
      <sheetData sheetId="14203" refreshError="1"/>
      <sheetData sheetId="14204" refreshError="1"/>
      <sheetData sheetId="14205" refreshError="1"/>
      <sheetData sheetId="14206"/>
      <sheetData sheetId="14207"/>
      <sheetData sheetId="14208"/>
      <sheetData sheetId="14209"/>
      <sheetData sheetId="14210"/>
      <sheetData sheetId="14211"/>
      <sheetData sheetId="14212"/>
      <sheetData sheetId="14213"/>
      <sheetData sheetId="14214"/>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sheetData sheetId="14260"/>
      <sheetData sheetId="14261" refreshError="1"/>
      <sheetData sheetId="14262"/>
      <sheetData sheetId="14263"/>
      <sheetData sheetId="14264"/>
      <sheetData sheetId="14265" refreshError="1"/>
      <sheetData sheetId="14266" refreshError="1"/>
      <sheetData sheetId="14267" refreshError="1"/>
      <sheetData sheetId="14268"/>
      <sheetData sheetId="14269"/>
      <sheetData sheetId="14270"/>
      <sheetData sheetId="14271"/>
      <sheetData sheetId="14272"/>
      <sheetData sheetId="14273"/>
      <sheetData sheetId="14274"/>
      <sheetData sheetId="14275"/>
      <sheetData sheetId="14276" refreshError="1"/>
      <sheetData sheetId="14277" refreshError="1"/>
      <sheetData sheetId="14278" refreshError="1"/>
      <sheetData sheetId="14279" refreshError="1"/>
      <sheetData sheetId="14280" refreshError="1"/>
      <sheetData sheetId="14281" refreshError="1"/>
      <sheetData sheetId="14282"/>
      <sheetData sheetId="14283"/>
      <sheetData sheetId="14284"/>
      <sheetData sheetId="14285"/>
      <sheetData sheetId="14286"/>
      <sheetData sheetId="14287"/>
      <sheetData sheetId="14288"/>
      <sheetData sheetId="14289"/>
      <sheetData sheetId="14290" refreshError="1"/>
      <sheetData sheetId="14291" refreshError="1"/>
      <sheetData sheetId="14292" refreshError="1"/>
      <sheetData sheetId="14293"/>
      <sheetData sheetId="14294"/>
      <sheetData sheetId="14295" refreshError="1"/>
      <sheetData sheetId="14296" refreshError="1"/>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sheetData sheetId="15580" refreshError="1"/>
      <sheetData sheetId="15581" refreshError="1"/>
      <sheetData sheetId="15582"/>
      <sheetData sheetId="15583"/>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refreshError="1"/>
      <sheetData sheetId="16199" refreshError="1"/>
      <sheetData sheetId="16200" refreshError="1"/>
      <sheetData sheetId="16201" refreshError="1"/>
      <sheetData sheetId="16202"/>
      <sheetData sheetId="16203"/>
      <sheetData sheetId="16204"/>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sheetData sheetId="16220"/>
      <sheetData sheetId="16221"/>
      <sheetData sheetId="16222" refreshError="1"/>
      <sheetData sheetId="16223"/>
      <sheetData sheetId="16224"/>
      <sheetData sheetId="16225"/>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sheetData sheetId="16235"/>
      <sheetData sheetId="16236"/>
      <sheetData sheetId="16237"/>
      <sheetData sheetId="16238"/>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sheetData sheetId="16256"/>
      <sheetData sheetId="16257"/>
      <sheetData sheetId="16258">
        <row r="3">
          <cell r="A3" t="str">
            <v>Ban hành kèm theo Quyết định số: 237/QĐ-VNPT Net-KHĐT ngày 10/02/2020</v>
          </cell>
        </row>
      </sheetData>
      <sheetData sheetId="16259"/>
      <sheetData sheetId="16260"/>
      <sheetData sheetId="16261"/>
      <sheetData sheetId="16262"/>
      <sheetData sheetId="16263" refreshError="1"/>
      <sheetData sheetId="16264"/>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sheetData sheetId="16273"/>
      <sheetData sheetId="16274"/>
      <sheetData sheetId="16275"/>
      <sheetData sheetId="16276">
        <row r="3">
          <cell r="A3" t="str">
            <v>Ban hành kèm theo Quyết định số: 237/QĐ-VNPT Net-KHĐT ngày 10/02/2020</v>
          </cell>
        </row>
      </sheetData>
      <sheetData sheetId="16277"/>
      <sheetData sheetId="16278"/>
      <sheetData sheetId="16279"/>
      <sheetData sheetId="16280"/>
      <sheetData sheetId="16281"/>
      <sheetData sheetId="16282">
        <row r="3">
          <cell r="A3" t="str">
            <v>Ban hành kèm theo Quyết định số: 237/QĐ-VNPT Net-KHĐT ngày 10/02/2020</v>
          </cell>
        </row>
      </sheetData>
      <sheetData sheetId="16283"/>
      <sheetData sheetId="16284"/>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ow r="3">
          <cell r="A3" t="str">
            <v>Ban hành kèm theo Quyết định số: 237/QĐ-VNPT Net-KHĐT ngày 10/02/2020</v>
          </cell>
        </row>
      </sheetData>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sheetData sheetId="16312" refreshError="1"/>
      <sheetData sheetId="16313" refreshError="1"/>
      <sheetData sheetId="16314"/>
      <sheetData sheetId="16315" refreshError="1"/>
      <sheetData sheetId="16316" refreshError="1"/>
      <sheetData sheetId="16317" refreshError="1"/>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refreshError="1"/>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sheetData sheetId="16355"/>
      <sheetData sheetId="16356"/>
      <sheetData sheetId="16357" refreshError="1"/>
      <sheetData sheetId="16358" refreshError="1"/>
      <sheetData sheetId="16359" refreshError="1"/>
      <sheetData sheetId="16360" refreshError="1"/>
      <sheetData sheetId="16361" refreshError="1"/>
      <sheetData sheetId="16362"/>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sheetData sheetId="16375" refreshError="1"/>
      <sheetData sheetId="16376" refreshError="1"/>
      <sheetData sheetId="16377" refreshError="1"/>
      <sheetData sheetId="16378" refreshError="1"/>
      <sheetData sheetId="16379" refreshError="1"/>
      <sheetData sheetId="16380"/>
      <sheetData sheetId="16381" refreshError="1"/>
      <sheetData sheetId="16382" refreshError="1"/>
      <sheetData sheetId="16383"/>
      <sheetData sheetId="16384"/>
      <sheetData sheetId="16385"/>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sheetData sheetId="16416" refreshError="1"/>
      <sheetData sheetId="16417" refreshError="1"/>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refreshError="1"/>
      <sheetData sheetId="16838" refreshError="1"/>
      <sheetData sheetId="16839" refreshError="1"/>
      <sheetData sheetId="16840" refreshError="1"/>
      <sheetData sheetId="16841" refreshError="1"/>
      <sheetData sheetId="16842" refreshError="1"/>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refreshError="1"/>
      <sheetData sheetId="17263" refreshError="1"/>
      <sheetData sheetId="17264" refreshError="1"/>
      <sheetData sheetId="17265"/>
      <sheetData sheetId="17266" refreshError="1"/>
      <sheetData sheetId="17267" refreshError="1"/>
      <sheetData sheetId="17268" refreshError="1"/>
      <sheetData sheetId="17269" refreshError="1"/>
      <sheetData sheetId="17270"/>
      <sheetData sheetId="17271"/>
      <sheetData sheetId="17272" refreshError="1"/>
      <sheetData sheetId="17273" refreshError="1"/>
      <sheetData sheetId="17274"/>
      <sheetData sheetId="17275" refreshError="1"/>
      <sheetData sheetId="172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NSDP"/>
      <sheetName val="PL2-Vay lai ODA"/>
      <sheetName val="PL5-DA chua co PA ĐC"/>
    </sheetNames>
    <sheetDataSet>
      <sheetData sheetId="0">
        <row r="2">
          <cell r="A2" t="str">
            <v>(Kèm theo Nghị quyết số          /NQ-HĐND ngày         /9/2024 của HĐND tỉnh)</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85" zoomScaleNormal="85" workbookViewId="0">
      <pane xSplit="2" ySplit="7" topLeftCell="C14" activePane="bottomRight" state="frozen"/>
      <selection pane="topRight" activeCell="C1" sqref="C1"/>
      <selection pane="bottomLeft" activeCell="A8" sqref="A8"/>
      <selection pane="bottomRight" activeCell="L11" sqref="L11"/>
    </sheetView>
  </sheetViews>
  <sheetFormatPr defaultColWidth="9.109375" defaultRowHeight="18" x14ac:dyDescent="0.35"/>
  <cols>
    <col min="1" max="1" width="6.88671875" style="84" customWidth="1"/>
    <col min="2" max="2" width="47.44140625" style="53" customWidth="1"/>
    <col min="3" max="3" width="15.109375" style="85" customWidth="1"/>
    <col min="4" max="4" width="16" style="84" customWidth="1"/>
    <col min="5" max="6" width="13.44140625" style="1" customWidth="1"/>
    <col min="7" max="7" width="15.6640625" style="2" customWidth="1"/>
    <col min="8" max="8" width="13.44140625" style="8" customWidth="1"/>
    <col min="9" max="9" width="13.44140625" style="8" hidden="1" customWidth="1"/>
    <col min="10" max="11" width="13.44140625" style="8" customWidth="1"/>
    <col min="12" max="13" width="13.44140625" style="14" customWidth="1"/>
    <col min="14" max="14" width="27.5546875" style="83" customWidth="1"/>
    <col min="15" max="15" width="34.33203125" style="83" customWidth="1"/>
    <col min="16" max="16" width="16.33203125" style="53" customWidth="1"/>
    <col min="17" max="17" width="10.109375" style="53" bestFit="1" customWidth="1"/>
    <col min="18" max="18" width="16.109375" style="53" bestFit="1" customWidth="1"/>
    <col min="19" max="19" width="11.6640625" style="53" bestFit="1" customWidth="1"/>
    <col min="20" max="16384" width="9.109375" style="53"/>
  </cols>
  <sheetData>
    <row r="1" spans="1:19" ht="39" customHeight="1" x14ac:dyDescent="0.35">
      <c r="A1" s="101" t="s">
        <v>69</v>
      </c>
      <c r="B1" s="101"/>
      <c r="C1" s="101"/>
      <c r="D1" s="101"/>
      <c r="E1" s="101"/>
      <c r="F1" s="101"/>
      <c r="G1" s="101"/>
      <c r="H1" s="101"/>
      <c r="I1" s="101"/>
      <c r="J1" s="101"/>
      <c r="K1" s="101"/>
      <c r="L1" s="101"/>
      <c r="M1" s="101"/>
      <c r="N1" s="101"/>
      <c r="O1" s="52"/>
    </row>
    <row r="2" spans="1:19" ht="30" customHeight="1" x14ac:dyDescent="0.35">
      <c r="A2" s="102" t="s">
        <v>61</v>
      </c>
      <c r="B2" s="102"/>
      <c r="C2" s="102"/>
      <c r="D2" s="102"/>
      <c r="E2" s="102"/>
      <c r="F2" s="102"/>
      <c r="G2" s="102"/>
      <c r="H2" s="102"/>
      <c r="I2" s="102"/>
      <c r="J2" s="102"/>
      <c r="K2" s="102"/>
      <c r="L2" s="102"/>
      <c r="M2" s="102"/>
      <c r="N2" s="102"/>
      <c r="O2" s="52"/>
    </row>
    <row r="3" spans="1:19" ht="39.75" customHeight="1" x14ac:dyDescent="0.35">
      <c r="A3" s="54"/>
      <c r="B3" s="54"/>
      <c r="C3" s="54"/>
      <c r="D3" s="54"/>
      <c r="E3" s="54"/>
      <c r="F3" s="54"/>
      <c r="G3" s="55"/>
      <c r="H3" s="16"/>
      <c r="I3" s="16"/>
      <c r="J3" s="16"/>
      <c r="K3" s="16"/>
      <c r="L3" s="17"/>
      <c r="M3" s="17"/>
      <c r="N3" s="56" t="s">
        <v>14</v>
      </c>
      <c r="O3" s="52"/>
    </row>
    <row r="4" spans="1:19" ht="30.75" customHeight="1" x14ac:dyDescent="0.35">
      <c r="A4" s="99" t="s">
        <v>0</v>
      </c>
      <c r="B4" s="99" t="s">
        <v>1</v>
      </c>
      <c r="C4" s="99" t="s">
        <v>13</v>
      </c>
      <c r="D4" s="99" t="s">
        <v>2</v>
      </c>
      <c r="E4" s="99"/>
      <c r="F4" s="99"/>
      <c r="G4" s="99" t="s">
        <v>22</v>
      </c>
      <c r="H4" s="99"/>
      <c r="I4" s="99"/>
      <c r="J4" s="99"/>
      <c r="K4" s="86" t="s">
        <v>25</v>
      </c>
      <c r="L4" s="87" t="s">
        <v>68</v>
      </c>
      <c r="M4" s="87"/>
      <c r="N4" s="88" t="s">
        <v>3</v>
      </c>
      <c r="O4" s="47"/>
    </row>
    <row r="5" spans="1:19" ht="30.75" customHeight="1" x14ac:dyDescent="0.35">
      <c r="A5" s="99"/>
      <c r="B5" s="99"/>
      <c r="C5" s="99"/>
      <c r="D5" s="99" t="s">
        <v>4</v>
      </c>
      <c r="E5" s="88" t="s">
        <v>5</v>
      </c>
      <c r="F5" s="88"/>
      <c r="G5" s="100" t="s">
        <v>10</v>
      </c>
      <c r="H5" s="86" t="s">
        <v>22</v>
      </c>
      <c r="I5" s="86" t="s">
        <v>16</v>
      </c>
      <c r="J5" s="86" t="s">
        <v>24</v>
      </c>
      <c r="K5" s="86"/>
      <c r="L5" s="87"/>
      <c r="M5" s="87"/>
      <c r="N5" s="88"/>
      <c r="O5" s="47"/>
    </row>
    <row r="6" spans="1:19" ht="18" customHeight="1" x14ac:dyDescent="0.35">
      <c r="A6" s="99"/>
      <c r="B6" s="99"/>
      <c r="C6" s="99"/>
      <c r="D6" s="99"/>
      <c r="E6" s="88" t="s">
        <v>6</v>
      </c>
      <c r="F6" s="88" t="s">
        <v>7</v>
      </c>
      <c r="G6" s="100"/>
      <c r="H6" s="86"/>
      <c r="I6" s="86"/>
      <c r="J6" s="86"/>
      <c r="K6" s="86"/>
      <c r="L6" s="90" t="s">
        <v>8</v>
      </c>
      <c r="M6" s="90" t="s">
        <v>9</v>
      </c>
      <c r="N6" s="88"/>
      <c r="O6" s="47"/>
    </row>
    <row r="7" spans="1:19" ht="57" customHeight="1" x14ac:dyDescent="0.35">
      <c r="A7" s="99"/>
      <c r="B7" s="99"/>
      <c r="C7" s="99"/>
      <c r="D7" s="99"/>
      <c r="E7" s="88"/>
      <c r="F7" s="88"/>
      <c r="G7" s="100"/>
      <c r="H7" s="86"/>
      <c r="I7" s="86"/>
      <c r="J7" s="86"/>
      <c r="K7" s="86"/>
      <c r="L7" s="90"/>
      <c r="M7" s="90"/>
      <c r="N7" s="88"/>
      <c r="O7" s="47"/>
    </row>
    <row r="8" spans="1:19" s="58" customFormat="1" ht="36.75" customHeight="1" x14ac:dyDescent="0.3">
      <c r="A8" s="57"/>
      <c r="B8" s="57" t="s">
        <v>21</v>
      </c>
      <c r="C8" s="57"/>
      <c r="D8" s="57"/>
      <c r="E8" s="49">
        <f>E9+E17</f>
        <v>2881062</v>
      </c>
      <c r="F8" s="49">
        <f t="shared" ref="F8:M8" si="0">F9+F17</f>
        <v>2738689.1469999999</v>
      </c>
      <c r="G8" s="49">
        <f t="shared" si="0"/>
        <v>0</v>
      </c>
      <c r="H8" s="49">
        <f t="shared" si="0"/>
        <v>121250</v>
      </c>
      <c r="I8" s="49">
        <f t="shared" si="0"/>
        <v>59970.179999999993</v>
      </c>
      <c r="J8" s="49">
        <f t="shared" si="0"/>
        <v>98012</v>
      </c>
      <c r="K8" s="49">
        <f t="shared" si="0"/>
        <v>23238</v>
      </c>
      <c r="L8" s="49">
        <f t="shared" si="0"/>
        <v>19350</v>
      </c>
      <c r="M8" s="49">
        <f t="shared" si="0"/>
        <v>19350</v>
      </c>
      <c r="N8" s="49"/>
      <c r="O8" s="15"/>
    </row>
    <row r="9" spans="1:19" s="58" customFormat="1" ht="27.75" customHeight="1" x14ac:dyDescent="0.3">
      <c r="A9" s="59" t="s">
        <v>19</v>
      </c>
      <c r="B9" s="59" t="s">
        <v>63</v>
      </c>
      <c r="C9" s="59"/>
      <c r="D9" s="59"/>
      <c r="E9" s="45">
        <f>SUM(E10:E16)</f>
        <v>581103</v>
      </c>
      <c r="F9" s="45">
        <f t="shared" ref="F9:M9" si="1">SUM(F10:F16)</f>
        <v>568824</v>
      </c>
      <c r="G9" s="45">
        <f t="shared" si="1"/>
        <v>0</v>
      </c>
      <c r="H9" s="45">
        <f t="shared" si="1"/>
        <v>80000</v>
      </c>
      <c r="I9" s="45">
        <f t="shared" si="1"/>
        <v>59970.179999999993</v>
      </c>
      <c r="J9" s="45">
        <f t="shared" si="1"/>
        <v>58612</v>
      </c>
      <c r="K9" s="45">
        <f t="shared" si="1"/>
        <v>21388</v>
      </c>
      <c r="L9" s="45">
        <f t="shared" si="1"/>
        <v>17500</v>
      </c>
      <c r="M9" s="45">
        <f t="shared" si="1"/>
        <v>17500</v>
      </c>
      <c r="N9" s="45"/>
      <c r="O9" s="15"/>
    </row>
    <row r="10" spans="1:19" s="58" customFormat="1" ht="27" customHeight="1" x14ac:dyDescent="0.3">
      <c r="A10" s="60"/>
      <c r="B10" s="61" t="s">
        <v>11</v>
      </c>
      <c r="C10" s="10"/>
      <c r="D10" s="62"/>
      <c r="E10" s="9"/>
      <c r="F10" s="9"/>
      <c r="G10" s="9"/>
      <c r="H10" s="9"/>
      <c r="I10" s="9"/>
      <c r="J10" s="9"/>
      <c r="K10" s="9"/>
      <c r="L10" s="11"/>
      <c r="M10" s="11"/>
      <c r="N10" s="63"/>
      <c r="O10" s="52"/>
    </row>
    <row r="11" spans="1:19" ht="72" x14ac:dyDescent="0.35">
      <c r="A11" s="64">
        <v>1</v>
      </c>
      <c r="B11" s="65" t="s">
        <v>32</v>
      </c>
      <c r="C11" s="64">
        <v>8028364</v>
      </c>
      <c r="D11" s="66" t="s">
        <v>33</v>
      </c>
      <c r="E11" s="3">
        <v>153174</v>
      </c>
      <c r="F11" s="3">
        <f>E11</f>
        <v>153174</v>
      </c>
      <c r="G11" s="3" t="s">
        <v>34</v>
      </c>
      <c r="H11" s="7">
        <v>11612</v>
      </c>
      <c r="I11" s="7"/>
      <c r="J11" s="7">
        <v>3612</v>
      </c>
      <c r="K11" s="4">
        <f>H11-J11</f>
        <v>8000</v>
      </c>
      <c r="L11" s="4">
        <v>4112</v>
      </c>
      <c r="M11" s="12"/>
      <c r="N11" s="67" t="s">
        <v>30</v>
      </c>
      <c r="O11" s="68"/>
      <c r="Q11" s="69"/>
    </row>
    <row r="12" spans="1:19" ht="54" x14ac:dyDescent="0.35">
      <c r="A12" s="64">
        <v>2</v>
      </c>
      <c r="B12" s="65" t="s">
        <v>55</v>
      </c>
      <c r="C12" s="64"/>
      <c r="D12" s="64" t="s">
        <v>56</v>
      </c>
      <c r="E12" s="3">
        <v>35000</v>
      </c>
      <c r="F12" s="3">
        <v>35000</v>
      </c>
      <c r="G12" s="3"/>
      <c r="H12" s="7">
        <v>10000</v>
      </c>
      <c r="I12" s="7"/>
      <c r="J12" s="7">
        <v>0</v>
      </c>
      <c r="K12" s="4">
        <v>10000</v>
      </c>
      <c r="L12" s="4">
        <f>K12</f>
        <v>10000</v>
      </c>
      <c r="M12" s="12"/>
      <c r="N12" s="67" t="s">
        <v>59</v>
      </c>
      <c r="O12" s="70"/>
      <c r="Q12" s="69"/>
    </row>
    <row r="13" spans="1:19" ht="60.75" customHeight="1" x14ac:dyDescent="0.35">
      <c r="A13" s="64">
        <v>3</v>
      </c>
      <c r="B13" s="65" t="s">
        <v>57</v>
      </c>
      <c r="C13" s="64">
        <v>7840762</v>
      </c>
      <c r="D13" s="66" t="s">
        <v>58</v>
      </c>
      <c r="E13" s="3">
        <v>76429</v>
      </c>
      <c r="F13" s="3">
        <v>74150</v>
      </c>
      <c r="G13" s="3" t="s">
        <v>23</v>
      </c>
      <c r="H13" s="7">
        <v>3388</v>
      </c>
      <c r="I13" s="7"/>
      <c r="J13" s="7">
        <v>0</v>
      </c>
      <c r="K13" s="4">
        <v>3388</v>
      </c>
      <c r="L13" s="4">
        <f>K13</f>
        <v>3388</v>
      </c>
      <c r="M13" s="12"/>
      <c r="N13" s="64" t="s">
        <v>62</v>
      </c>
      <c r="O13" s="70"/>
      <c r="Q13" s="69"/>
    </row>
    <row r="14" spans="1:19" s="58" customFormat="1" ht="30" customHeight="1" x14ac:dyDescent="0.35">
      <c r="A14" s="60"/>
      <c r="B14" s="61" t="s">
        <v>12</v>
      </c>
      <c r="C14" s="10"/>
      <c r="D14" s="62"/>
      <c r="E14" s="9"/>
      <c r="F14" s="9"/>
      <c r="G14" s="9"/>
      <c r="H14" s="9"/>
      <c r="I14" s="9"/>
      <c r="J14" s="9"/>
      <c r="K14" s="9"/>
      <c r="L14" s="11"/>
      <c r="M14" s="11"/>
      <c r="N14" s="63"/>
      <c r="O14" s="52"/>
      <c r="Q14" s="8"/>
      <c r="R14" s="8"/>
    </row>
    <row r="15" spans="1:19" ht="58.5" customHeight="1" x14ac:dyDescent="0.35">
      <c r="A15" s="71">
        <v>1</v>
      </c>
      <c r="B15" s="72" t="s">
        <v>29</v>
      </c>
      <c r="C15" s="5">
        <v>7950001</v>
      </c>
      <c r="D15" s="73" t="s">
        <v>65</v>
      </c>
      <c r="E15" s="4">
        <v>82500</v>
      </c>
      <c r="F15" s="4">
        <v>82500</v>
      </c>
      <c r="G15" s="3" t="s">
        <v>23</v>
      </c>
      <c r="H15" s="6">
        <v>25000</v>
      </c>
      <c r="I15" s="6">
        <v>58525.179999999993</v>
      </c>
      <c r="J15" s="6">
        <v>25000</v>
      </c>
      <c r="K15" s="7">
        <v>0</v>
      </c>
      <c r="L15" s="13"/>
      <c r="M15" s="6">
        <v>2500</v>
      </c>
      <c r="N15" s="64" t="s">
        <v>28</v>
      </c>
      <c r="O15" s="70"/>
      <c r="Q15" s="74"/>
      <c r="S15" s="1"/>
    </row>
    <row r="16" spans="1:19" ht="68.25" customHeight="1" x14ac:dyDescent="0.35">
      <c r="A16" s="71">
        <v>2</v>
      </c>
      <c r="B16" s="65" t="s">
        <v>26</v>
      </c>
      <c r="C16" s="64">
        <v>7982221</v>
      </c>
      <c r="D16" s="64" t="s">
        <v>27</v>
      </c>
      <c r="E16" s="3">
        <v>234000</v>
      </c>
      <c r="F16" s="3">
        <f>E16-10000</f>
        <v>224000</v>
      </c>
      <c r="G16" s="3" t="s">
        <v>23</v>
      </c>
      <c r="H16" s="6">
        <v>30000</v>
      </c>
      <c r="I16" s="6">
        <v>1445</v>
      </c>
      <c r="J16" s="6">
        <v>30000</v>
      </c>
      <c r="K16" s="7">
        <v>0</v>
      </c>
      <c r="L16" s="13"/>
      <c r="M16" s="6">
        <v>15000</v>
      </c>
      <c r="N16" s="64" t="s">
        <v>15</v>
      </c>
      <c r="O16" s="70"/>
      <c r="Q16" s="74"/>
      <c r="S16" s="1"/>
    </row>
    <row r="17" spans="1:19" s="58" customFormat="1" ht="27.75" customHeight="1" x14ac:dyDescent="0.3">
      <c r="A17" s="60" t="s">
        <v>20</v>
      </c>
      <c r="B17" s="63" t="s">
        <v>64</v>
      </c>
      <c r="C17" s="63"/>
      <c r="D17" s="63"/>
      <c r="E17" s="50">
        <f>E19+E21</f>
        <v>2299959</v>
      </c>
      <c r="F17" s="50">
        <f t="shared" ref="F17:M17" si="2">F19+F21</f>
        <v>2169865.1469999999</v>
      </c>
      <c r="G17" s="50"/>
      <c r="H17" s="50">
        <f t="shared" si="2"/>
        <v>41250</v>
      </c>
      <c r="I17" s="50">
        <f t="shared" si="2"/>
        <v>0</v>
      </c>
      <c r="J17" s="50">
        <f t="shared" si="2"/>
        <v>39400</v>
      </c>
      <c r="K17" s="50">
        <f t="shared" si="2"/>
        <v>1850</v>
      </c>
      <c r="L17" s="50">
        <f t="shared" si="2"/>
        <v>1850</v>
      </c>
      <c r="M17" s="50">
        <f t="shared" si="2"/>
        <v>1850</v>
      </c>
      <c r="N17" s="63"/>
      <c r="O17" s="52"/>
      <c r="Q17" s="75"/>
      <c r="S17" s="46"/>
    </row>
    <row r="18" spans="1:19" ht="26.25" customHeight="1" x14ac:dyDescent="0.35">
      <c r="A18" s="71"/>
      <c r="B18" s="61" t="s">
        <v>11</v>
      </c>
      <c r="C18" s="64"/>
      <c r="D18" s="64"/>
      <c r="E18" s="3"/>
      <c r="F18" s="3"/>
      <c r="G18" s="3"/>
      <c r="H18" s="6"/>
      <c r="I18" s="6"/>
      <c r="J18" s="6"/>
      <c r="K18" s="7"/>
      <c r="L18" s="13"/>
      <c r="M18" s="6"/>
      <c r="N18" s="64"/>
      <c r="O18" s="70"/>
      <c r="Q18" s="74"/>
      <c r="S18" s="1"/>
    </row>
    <row r="19" spans="1:19" ht="90" x14ac:dyDescent="0.35">
      <c r="A19" s="71">
        <v>1</v>
      </c>
      <c r="B19" s="76" t="s">
        <v>47</v>
      </c>
      <c r="C19" s="77" t="s">
        <v>48</v>
      </c>
      <c r="D19" s="64" t="s">
        <v>50</v>
      </c>
      <c r="E19" s="37">
        <v>851897</v>
      </c>
      <c r="F19" s="3">
        <f>E19</f>
        <v>851897</v>
      </c>
      <c r="G19" s="3" t="s">
        <v>54</v>
      </c>
      <c r="H19" s="6">
        <v>41250</v>
      </c>
      <c r="I19" s="6"/>
      <c r="J19" s="6">
        <v>39400</v>
      </c>
      <c r="K19" s="7">
        <f>H19-J19</f>
        <v>1850</v>
      </c>
      <c r="L19" s="6">
        <v>1850</v>
      </c>
      <c r="M19" s="6"/>
      <c r="N19" s="64" t="s">
        <v>18</v>
      </c>
      <c r="O19" s="70"/>
      <c r="P19" s="74"/>
      <c r="Q19" s="74"/>
      <c r="S19" s="1"/>
    </row>
    <row r="20" spans="1:19" ht="34.5" customHeight="1" x14ac:dyDescent="0.35">
      <c r="A20" s="71"/>
      <c r="B20" s="61" t="s">
        <v>12</v>
      </c>
      <c r="C20" s="64"/>
      <c r="D20" s="64"/>
      <c r="E20" s="3"/>
      <c r="F20" s="3"/>
      <c r="G20" s="3"/>
      <c r="H20" s="6"/>
      <c r="I20" s="6"/>
      <c r="J20" s="6"/>
      <c r="K20" s="7"/>
      <c r="L20" s="13"/>
      <c r="M20" s="6"/>
      <c r="N20" s="64"/>
      <c r="O20" s="70"/>
      <c r="Q20" s="74"/>
      <c r="S20" s="1"/>
    </row>
    <row r="21" spans="1:19" ht="72" x14ac:dyDescent="0.35">
      <c r="A21" s="71">
        <v>2</v>
      </c>
      <c r="B21" s="78" t="s">
        <v>49</v>
      </c>
      <c r="C21" s="79">
        <v>7544621</v>
      </c>
      <c r="D21" s="64" t="s">
        <v>31</v>
      </c>
      <c r="E21" s="3">
        <v>1448062</v>
      </c>
      <c r="F21" s="3">
        <v>1317968.1469999999</v>
      </c>
      <c r="G21" s="3" t="s">
        <v>54</v>
      </c>
      <c r="H21" s="6">
        <v>0</v>
      </c>
      <c r="I21" s="6"/>
      <c r="J21" s="6">
        <v>0</v>
      </c>
      <c r="K21" s="7">
        <v>0</v>
      </c>
      <c r="L21" s="13"/>
      <c r="M21" s="6">
        <v>1850</v>
      </c>
      <c r="N21" s="67" t="s">
        <v>30</v>
      </c>
      <c r="O21" s="70"/>
      <c r="Q21" s="74"/>
      <c r="S21" s="1"/>
    </row>
    <row r="22" spans="1:19" ht="9.75" customHeight="1" x14ac:dyDescent="0.35">
      <c r="A22" s="80"/>
      <c r="B22" s="81"/>
      <c r="C22" s="80"/>
      <c r="D22" s="80"/>
      <c r="E22" s="38"/>
      <c r="F22" s="38"/>
      <c r="G22" s="41"/>
      <c r="H22" s="42"/>
      <c r="I22" s="42"/>
      <c r="J22" s="42"/>
      <c r="K22" s="42"/>
      <c r="L22" s="43"/>
      <c r="M22" s="43"/>
      <c r="N22" s="82"/>
    </row>
  </sheetData>
  <mergeCells count="20">
    <mergeCell ref="J5:J7"/>
    <mergeCell ref="E6:E7"/>
    <mergeCell ref="F6:F7"/>
    <mergeCell ref="A1:N1"/>
    <mergeCell ref="A2:N2"/>
    <mergeCell ref="A4:A7"/>
    <mergeCell ref="B4:B7"/>
    <mergeCell ref="C4:C7"/>
    <mergeCell ref="D4:F4"/>
    <mergeCell ref="G4:J4"/>
    <mergeCell ref="K4:K7"/>
    <mergeCell ref="L4:M5"/>
    <mergeCell ref="N4:N7"/>
    <mergeCell ref="L6:L7"/>
    <mergeCell ref="M6:M7"/>
    <mergeCell ref="D5:D7"/>
    <mergeCell ref="E5:F5"/>
    <mergeCell ref="G5:G7"/>
    <mergeCell ref="H5:H7"/>
    <mergeCell ref="I5:I7"/>
  </mergeCells>
  <printOptions horizontalCentered="1"/>
  <pageMargins left="0.5" right="0.5" top="0.5" bottom="0.5" header="0.3" footer="0.3"/>
  <pageSetup paperSize="9" scale="61" fitToHeight="0" orientation="landscape" r:id="rId1"/>
  <headerFooter>
    <oddFooter>&amp;C&amp;P</oddFooter>
  </headerFooter>
  <ignoredErrors>
    <ignoredError sqref="C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V17"/>
  <sheetViews>
    <sheetView tabSelected="1" topLeftCell="A4" zoomScale="85" zoomScaleNormal="85" workbookViewId="0">
      <selection activeCell="A2" sqref="A2:K2"/>
    </sheetView>
  </sheetViews>
  <sheetFormatPr defaultRowHeight="18" x14ac:dyDescent="0.3"/>
  <cols>
    <col min="1" max="1" width="10.109375" style="33" customWidth="1"/>
    <col min="2" max="2" width="77.44140625" style="35" customWidth="1"/>
    <col min="3" max="3" width="17.6640625" style="35" customWidth="1"/>
    <col min="4" max="4" width="17.109375" style="35" customWidth="1"/>
    <col min="5" max="5" width="3.88671875" style="35" hidden="1" customWidth="1"/>
    <col min="6" max="6" width="20.33203125" style="35" customWidth="1"/>
    <col min="7" max="7" width="18.33203125" style="35" customWidth="1"/>
    <col min="8" max="9" width="18" style="35" customWidth="1"/>
    <col min="10" max="10" width="19.109375" style="35" customWidth="1"/>
    <col min="11" max="11" width="33.6640625" style="35" customWidth="1"/>
    <col min="12" max="12" width="11.109375" style="20" bestFit="1" customWidth="1"/>
    <col min="13" max="13" width="12.6640625" style="20" bestFit="1" customWidth="1"/>
    <col min="14" max="14" width="11.6640625" style="20" bestFit="1" customWidth="1"/>
    <col min="15" max="203" width="9.109375" style="20"/>
    <col min="204" max="204" width="5.109375" style="20" customWidth="1"/>
    <col min="205" max="205" width="29.109375" style="20" customWidth="1"/>
    <col min="206" max="209" width="0" style="20" hidden="1" customWidth="1"/>
    <col min="210" max="210" width="23.109375" style="20" customWidth="1"/>
    <col min="211" max="211" width="17.44140625" style="20" customWidth="1"/>
    <col min="212" max="212" width="12" style="20" customWidth="1"/>
    <col min="213" max="213" width="11.109375" style="20" customWidth="1"/>
    <col min="214" max="214" width="15" style="20" customWidth="1"/>
    <col min="215" max="217" width="11.109375" style="20" customWidth="1"/>
    <col min="218" max="218" width="12.44140625" style="20" customWidth="1"/>
    <col min="219" max="219" width="10.44140625" style="20" customWidth="1"/>
    <col min="220" max="220" width="11.109375" style="20" customWidth="1"/>
    <col min="221" max="221" width="12.109375" style="20" customWidth="1"/>
    <col min="222" max="222" width="12.44140625" style="20" customWidth="1"/>
    <col min="223" max="223" width="12.6640625" style="20" customWidth="1"/>
    <col min="224" max="224" width="12" style="20" customWidth="1"/>
    <col min="225" max="226" width="13" style="20" customWidth="1"/>
    <col min="227" max="227" width="12.6640625" style="20" customWidth="1"/>
    <col min="228" max="228" width="10.6640625" style="20" customWidth="1"/>
    <col min="229" max="229" width="13.109375" style="20" customWidth="1"/>
    <col min="230" max="230" width="14.44140625" style="20" customWidth="1"/>
    <col min="231" max="231" width="12.6640625" style="20" customWidth="1"/>
    <col min="232" max="232" width="11.109375" style="20" customWidth="1"/>
    <col min="233" max="233" width="16.109375" style="20" customWidth="1"/>
    <col min="234" max="234" width="14.6640625" style="20" customWidth="1"/>
    <col min="235" max="235" width="14" style="20" customWidth="1"/>
    <col min="236" max="236" width="11" style="20" customWidth="1"/>
    <col min="237" max="237" width="13.6640625" style="20" customWidth="1"/>
    <col min="238" max="238" width="32" style="20" customWidth="1"/>
    <col min="239" max="241" width="9.109375" style="20"/>
    <col min="242" max="242" width="12.109375" style="20" customWidth="1"/>
    <col min="243" max="244" width="16.6640625" style="20" bestFit="1" customWidth="1"/>
    <col min="245" max="459" width="9.109375" style="20"/>
    <col min="460" max="460" width="5.109375" style="20" customWidth="1"/>
    <col min="461" max="461" width="29.109375" style="20" customWidth="1"/>
    <col min="462" max="465" width="0" style="20" hidden="1" customWidth="1"/>
    <col min="466" max="466" width="23.109375" style="20" customWidth="1"/>
    <col min="467" max="467" width="17.44140625" style="20" customWidth="1"/>
    <col min="468" max="468" width="12" style="20" customWidth="1"/>
    <col min="469" max="469" width="11.109375" style="20" customWidth="1"/>
    <col min="470" max="470" width="15" style="20" customWidth="1"/>
    <col min="471" max="473" width="11.109375" style="20" customWidth="1"/>
    <col min="474" max="474" width="12.44140625" style="20" customWidth="1"/>
    <col min="475" max="475" width="10.44140625" style="20" customWidth="1"/>
    <col min="476" max="476" width="11.109375" style="20" customWidth="1"/>
    <col min="477" max="477" width="12.109375" style="20" customWidth="1"/>
    <col min="478" max="478" width="12.44140625" style="20" customWidth="1"/>
    <col min="479" max="479" width="12.6640625" style="20" customWidth="1"/>
    <col min="480" max="480" width="12" style="20" customWidth="1"/>
    <col min="481" max="482" width="13" style="20" customWidth="1"/>
    <col min="483" max="483" width="12.6640625" style="20" customWidth="1"/>
    <col min="484" max="484" width="10.6640625" style="20" customWidth="1"/>
    <col min="485" max="485" width="13.109375" style="20" customWidth="1"/>
    <col min="486" max="486" width="14.44140625" style="20" customWidth="1"/>
    <col min="487" max="487" width="12.6640625" style="20" customWidth="1"/>
    <col min="488" max="488" width="11.109375" style="20" customWidth="1"/>
    <col min="489" max="489" width="16.109375" style="20" customWidth="1"/>
    <col min="490" max="490" width="14.6640625" style="20" customWidth="1"/>
    <col min="491" max="491" width="14" style="20" customWidth="1"/>
    <col min="492" max="492" width="11" style="20" customWidth="1"/>
    <col min="493" max="493" width="13.6640625" style="20" customWidth="1"/>
    <col min="494" max="494" width="32" style="20" customWidth="1"/>
    <col min="495" max="497" width="9.109375" style="20"/>
    <col min="498" max="498" width="12.109375" style="20" customWidth="1"/>
    <col min="499" max="500" width="16.6640625" style="20" bestFit="1" customWidth="1"/>
    <col min="501" max="715" width="9.109375" style="20"/>
    <col min="716" max="716" width="5.109375" style="20" customWidth="1"/>
    <col min="717" max="717" width="29.109375" style="20" customWidth="1"/>
    <col min="718" max="721" width="0" style="20" hidden="1" customWidth="1"/>
    <col min="722" max="722" width="23.109375" style="20" customWidth="1"/>
    <col min="723" max="723" width="17.44140625" style="20" customWidth="1"/>
    <col min="724" max="724" width="12" style="20" customWidth="1"/>
    <col min="725" max="725" width="11.109375" style="20" customWidth="1"/>
    <col min="726" max="726" width="15" style="20" customWidth="1"/>
    <col min="727" max="729" width="11.109375" style="20" customWidth="1"/>
    <col min="730" max="730" width="12.44140625" style="20" customWidth="1"/>
    <col min="731" max="731" width="10.44140625" style="20" customWidth="1"/>
    <col min="732" max="732" width="11.109375" style="20" customWidth="1"/>
    <col min="733" max="733" width="12.109375" style="20" customWidth="1"/>
    <col min="734" max="734" width="12.44140625" style="20" customWidth="1"/>
    <col min="735" max="735" width="12.6640625" style="20" customWidth="1"/>
    <col min="736" max="736" width="12" style="20" customWidth="1"/>
    <col min="737" max="738" width="13" style="20" customWidth="1"/>
    <col min="739" max="739" width="12.6640625" style="20" customWidth="1"/>
    <col min="740" max="740" width="10.6640625" style="20" customWidth="1"/>
    <col min="741" max="741" width="13.109375" style="20" customWidth="1"/>
    <col min="742" max="742" width="14.44140625" style="20" customWidth="1"/>
    <col min="743" max="743" width="12.6640625" style="20" customWidth="1"/>
    <col min="744" max="744" width="11.109375" style="20" customWidth="1"/>
    <col min="745" max="745" width="16.109375" style="20" customWidth="1"/>
    <col min="746" max="746" width="14.6640625" style="20" customWidth="1"/>
    <col min="747" max="747" width="14" style="20" customWidth="1"/>
    <col min="748" max="748" width="11" style="20" customWidth="1"/>
    <col min="749" max="749" width="13.6640625" style="20" customWidth="1"/>
    <col min="750" max="750" width="32" style="20" customWidth="1"/>
    <col min="751" max="753" width="9.109375" style="20"/>
    <col min="754" max="754" width="12.109375" style="20" customWidth="1"/>
    <col min="755" max="756" width="16.6640625" style="20" bestFit="1" customWidth="1"/>
    <col min="757" max="971" width="9.109375" style="20"/>
    <col min="972" max="972" width="5.109375" style="20" customWidth="1"/>
    <col min="973" max="973" width="29.109375" style="20" customWidth="1"/>
    <col min="974" max="977" width="0" style="20" hidden="1" customWidth="1"/>
    <col min="978" max="978" width="23.109375" style="20" customWidth="1"/>
    <col min="979" max="979" width="17.44140625" style="20" customWidth="1"/>
    <col min="980" max="980" width="12" style="20" customWidth="1"/>
    <col min="981" max="981" width="11.109375" style="20" customWidth="1"/>
    <col min="982" max="982" width="15" style="20" customWidth="1"/>
    <col min="983" max="985" width="11.109375" style="20" customWidth="1"/>
    <col min="986" max="986" width="12.44140625" style="20" customWidth="1"/>
    <col min="987" max="987" width="10.44140625" style="20" customWidth="1"/>
    <col min="988" max="988" width="11.109375" style="20" customWidth="1"/>
    <col min="989" max="989" width="12.109375" style="20" customWidth="1"/>
    <col min="990" max="990" width="12.44140625" style="20" customWidth="1"/>
    <col min="991" max="991" width="12.6640625" style="20" customWidth="1"/>
    <col min="992" max="992" width="12" style="20" customWidth="1"/>
    <col min="993" max="994" width="13" style="20" customWidth="1"/>
    <col min="995" max="995" width="12.6640625" style="20" customWidth="1"/>
    <col min="996" max="996" width="10.6640625" style="20" customWidth="1"/>
    <col min="997" max="997" width="13.109375" style="20" customWidth="1"/>
    <col min="998" max="998" width="14.44140625" style="20" customWidth="1"/>
    <col min="999" max="999" width="12.6640625" style="20" customWidth="1"/>
    <col min="1000" max="1000" width="11.109375" style="20" customWidth="1"/>
    <col min="1001" max="1001" width="16.109375" style="20" customWidth="1"/>
    <col min="1002" max="1002" width="14.6640625" style="20" customWidth="1"/>
    <col min="1003" max="1003" width="14" style="20" customWidth="1"/>
    <col min="1004" max="1004" width="11" style="20" customWidth="1"/>
    <col min="1005" max="1005" width="13.6640625" style="20" customWidth="1"/>
    <col min="1006" max="1006" width="32" style="20" customWidth="1"/>
    <col min="1007" max="1009" width="9.109375" style="20"/>
    <col min="1010" max="1010" width="12.109375" style="20" customWidth="1"/>
    <col min="1011" max="1012" width="16.6640625" style="20" bestFit="1" customWidth="1"/>
    <col min="1013" max="1227" width="9.109375" style="20"/>
    <col min="1228" max="1228" width="5.109375" style="20" customWidth="1"/>
    <col min="1229" max="1229" width="29.109375" style="20" customWidth="1"/>
    <col min="1230" max="1233" width="0" style="20" hidden="1" customWidth="1"/>
    <col min="1234" max="1234" width="23.109375" style="20" customWidth="1"/>
    <col min="1235" max="1235" width="17.44140625" style="20" customWidth="1"/>
    <col min="1236" max="1236" width="12" style="20" customWidth="1"/>
    <col min="1237" max="1237" width="11.109375" style="20" customWidth="1"/>
    <col min="1238" max="1238" width="15" style="20" customWidth="1"/>
    <col min="1239" max="1241" width="11.109375" style="20" customWidth="1"/>
    <col min="1242" max="1242" width="12.44140625" style="20" customWidth="1"/>
    <col min="1243" max="1243" width="10.44140625" style="20" customWidth="1"/>
    <col min="1244" max="1244" width="11.109375" style="20" customWidth="1"/>
    <col min="1245" max="1245" width="12.109375" style="20" customWidth="1"/>
    <col min="1246" max="1246" width="12.44140625" style="20" customWidth="1"/>
    <col min="1247" max="1247" width="12.6640625" style="20" customWidth="1"/>
    <col min="1248" max="1248" width="12" style="20" customWidth="1"/>
    <col min="1249" max="1250" width="13" style="20" customWidth="1"/>
    <col min="1251" max="1251" width="12.6640625" style="20" customWidth="1"/>
    <col min="1252" max="1252" width="10.6640625" style="20" customWidth="1"/>
    <col min="1253" max="1253" width="13.109375" style="20" customWidth="1"/>
    <col min="1254" max="1254" width="14.44140625" style="20" customWidth="1"/>
    <col min="1255" max="1255" width="12.6640625" style="20" customWidth="1"/>
    <col min="1256" max="1256" width="11.109375" style="20" customWidth="1"/>
    <col min="1257" max="1257" width="16.109375" style="20" customWidth="1"/>
    <col min="1258" max="1258" width="14.6640625" style="20" customWidth="1"/>
    <col min="1259" max="1259" width="14" style="20" customWidth="1"/>
    <col min="1260" max="1260" width="11" style="20" customWidth="1"/>
    <col min="1261" max="1261" width="13.6640625" style="20" customWidth="1"/>
    <col min="1262" max="1262" width="32" style="20" customWidth="1"/>
    <col min="1263" max="1265" width="9.109375" style="20"/>
    <col min="1266" max="1266" width="12.109375" style="20" customWidth="1"/>
    <col min="1267" max="1268" width="16.6640625" style="20" bestFit="1" customWidth="1"/>
    <col min="1269" max="1483" width="9.109375" style="20"/>
    <col min="1484" max="1484" width="5.109375" style="20" customWidth="1"/>
    <col min="1485" max="1485" width="29.109375" style="20" customWidth="1"/>
    <col min="1486" max="1489" width="0" style="20" hidden="1" customWidth="1"/>
    <col min="1490" max="1490" width="23.109375" style="20" customWidth="1"/>
    <col min="1491" max="1491" width="17.44140625" style="20" customWidth="1"/>
    <col min="1492" max="1492" width="12" style="20" customWidth="1"/>
    <col min="1493" max="1493" width="11.109375" style="20" customWidth="1"/>
    <col min="1494" max="1494" width="15" style="20" customWidth="1"/>
    <col min="1495" max="1497" width="11.109375" style="20" customWidth="1"/>
    <col min="1498" max="1498" width="12.44140625" style="20" customWidth="1"/>
    <col min="1499" max="1499" width="10.44140625" style="20" customWidth="1"/>
    <col min="1500" max="1500" width="11.109375" style="20" customWidth="1"/>
    <col min="1501" max="1501" width="12.109375" style="20" customWidth="1"/>
    <col min="1502" max="1502" width="12.44140625" style="20" customWidth="1"/>
    <col min="1503" max="1503" width="12.6640625" style="20" customWidth="1"/>
    <col min="1504" max="1504" width="12" style="20" customWidth="1"/>
    <col min="1505" max="1506" width="13" style="20" customWidth="1"/>
    <col min="1507" max="1507" width="12.6640625" style="20" customWidth="1"/>
    <col min="1508" max="1508" width="10.6640625" style="20" customWidth="1"/>
    <col min="1509" max="1509" width="13.109375" style="20" customWidth="1"/>
    <col min="1510" max="1510" width="14.44140625" style="20" customWidth="1"/>
    <col min="1511" max="1511" width="12.6640625" style="20" customWidth="1"/>
    <col min="1512" max="1512" width="11.109375" style="20" customWidth="1"/>
    <col min="1513" max="1513" width="16.109375" style="20" customWidth="1"/>
    <col min="1514" max="1514" width="14.6640625" style="20" customWidth="1"/>
    <col min="1515" max="1515" width="14" style="20" customWidth="1"/>
    <col min="1516" max="1516" width="11" style="20" customWidth="1"/>
    <col min="1517" max="1517" width="13.6640625" style="20" customWidth="1"/>
    <col min="1518" max="1518" width="32" style="20" customWidth="1"/>
    <col min="1519" max="1521" width="9.109375" style="20"/>
    <col min="1522" max="1522" width="12.109375" style="20" customWidth="1"/>
    <col min="1523" max="1524" width="16.6640625" style="20" bestFit="1" customWidth="1"/>
    <col min="1525" max="1739" width="9.109375" style="20"/>
    <col min="1740" max="1740" width="5.109375" style="20" customWidth="1"/>
    <col min="1741" max="1741" width="29.109375" style="20" customWidth="1"/>
    <col min="1742" max="1745" width="0" style="20" hidden="1" customWidth="1"/>
    <col min="1746" max="1746" width="23.109375" style="20" customWidth="1"/>
    <col min="1747" max="1747" width="17.44140625" style="20" customWidth="1"/>
    <col min="1748" max="1748" width="12" style="20" customWidth="1"/>
    <col min="1749" max="1749" width="11.109375" style="20" customWidth="1"/>
    <col min="1750" max="1750" width="15" style="20" customWidth="1"/>
    <col min="1751" max="1753" width="11.109375" style="20" customWidth="1"/>
    <col min="1754" max="1754" width="12.44140625" style="20" customWidth="1"/>
    <col min="1755" max="1755" width="10.44140625" style="20" customWidth="1"/>
    <col min="1756" max="1756" width="11.109375" style="20" customWidth="1"/>
    <col min="1757" max="1757" width="12.109375" style="20" customWidth="1"/>
    <col min="1758" max="1758" width="12.44140625" style="20" customWidth="1"/>
    <col min="1759" max="1759" width="12.6640625" style="20" customWidth="1"/>
    <col min="1760" max="1760" width="12" style="20" customWidth="1"/>
    <col min="1761" max="1762" width="13" style="20" customWidth="1"/>
    <col min="1763" max="1763" width="12.6640625" style="20" customWidth="1"/>
    <col min="1764" max="1764" width="10.6640625" style="20" customWidth="1"/>
    <col min="1765" max="1765" width="13.109375" style="20" customWidth="1"/>
    <col min="1766" max="1766" width="14.44140625" style="20" customWidth="1"/>
    <col min="1767" max="1767" width="12.6640625" style="20" customWidth="1"/>
    <col min="1768" max="1768" width="11.109375" style="20" customWidth="1"/>
    <col min="1769" max="1769" width="16.109375" style="20" customWidth="1"/>
    <col min="1770" max="1770" width="14.6640625" style="20" customWidth="1"/>
    <col min="1771" max="1771" width="14" style="20" customWidth="1"/>
    <col min="1772" max="1772" width="11" style="20" customWidth="1"/>
    <col min="1773" max="1773" width="13.6640625" style="20" customWidth="1"/>
    <col min="1774" max="1774" width="32" style="20" customWidth="1"/>
    <col min="1775" max="1777" width="9.109375" style="20"/>
    <col min="1778" max="1778" width="12.109375" style="20" customWidth="1"/>
    <col min="1779" max="1780" width="16.6640625" style="20" bestFit="1" customWidth="1"/>
    <col min="1781" max="1995" width="9.109375" style="20"/>
    <col min="1996" max="1996" width="5.109375" style="20" customWidth="1"/>
    <col min="1997" max="1997" width="29.109375" style="20" customWidth="1"/>
    <col min="1998" max="2001" width="0" style="20" hidden="1" customWidth="1"/>
    <col min="2002" max="2002" width="23.109375" style="20" customWidth="1"/>
    <col min="2003" max="2003" width="17.44140625" style="20" customWidth="1"/>
    <col min="2004" max="2004" width="12" style="20" customWidth="1"/>
    <col min="2005" max="2005" width="11.109375" style="20" customWidth="1"/>
    <col min="2006" max="2006" width="15" style="20" customWidth="1"/>
    <col min="2007" max="2009" width="11.109375" style="20" customWidth="1"/>
    <col min="2010" max="2010" width="12.44140625" style="20" customWidth="1"/>
    <col min="2011" max="2011" width="10.44140625" style="20" customWidth="1"/>
    <col min="2012" max="2012" width="11.109375" style="20" customWidth="1"/>
    <col min="2013" max="2013" width="12.109375" style="20" customWidth="1"/>
    <col min="2014" max="2014" width="12.44140625" style="20" customWidth="1"/>
    <col min="2015" max="2015" width="12.6640625" style="20" customWidth="1"/>
    <col min="2016" max="2016" width="12" style="20" customWidth="1"/>
    <col min="2017" max="2018" width="13" style="20" customWidth="1"/>
    <col min="2019" max="2019" width="12.6640625" style="20" customWidth="1"/>
    <col min="2020" max="2020" width="10.6640625" style="20" customWidth="1"/>
    <col min="2021" max="2021" width="13.109375" style="20" customWidth="1"/>
    <col min="2022" max="2022" width="14.44140625" style="20" customWidth="1"/>
    <col min="2023" max="2023" width="12.6640625" style="20" customWidth="1"/>
    <col min="2024" max="2024" width="11.109375" style="20" customWidth="1"/>
    <col min="2025" max="2025" width="16.109375" style="20" customWidth="1"/>
    <col min="2026" max="2026" width="14.6640625" style="20" customWidth="1"/>
    <col min="2027" max="2027" width="14" style="20" customWidth="1"/>
    <col min="2028" max="2028" width="11" style="20" customWidth="1"/>
    <col min="2029" max="2029" width="13.6640625" style="20" customWidth="1"/>
    <col min="2030" max="2030" width="32" style="20" customWidth="1"/>
    <col min="2031" max="2033" width="9.109375" style="20"/>
    <col min="2034" max="2034" width="12.109375" style="20" customWidth="1"/>
    <col min="2035" max="2036" width="16.6640625" style="20" bestFit="1" customWidth="1"/>
    <col min="2037" max="2251" width="9.109375" style="20"/>
    <col min="2252" max="2252" width="5.109375" style="20" customWidth="1"/>
    <col min="2253" max="2253" width="29.109375" style="20" customWidth="1"/>
    <col min="2254" max="2257" width="0" style="20" hidden="1" customWidth="1"/>
    <col min="2258" max="2258" width="23.109375" style="20" customWidth="1"/>
    <col min="2259" max="2259" width="17.44140625" style="20" customWidth="1"/>
    <col min="2260" max="2260" width="12" style="20" customWidth="1"/>
    <col min="2261" max="2261" width="11.109375" style="20" customWidth="1"/>
    <col min="2262" max="2262" width="15" style="20" customWidth="1"/>
    <col min="2263" max="2265" width="11.109375" style="20" customWidth="1"/>
    <col min="2266" max="2266" width="12.44140625" style="20" customWidth="1"/>
    <col min="2267" max="2267" width="10.44140625" style="20" customWidth="1"/>
    <col min="2268" max="2268" width="11.109375" style="20" customWidth="1"/>
    <col min="2269" max="2269" width="12.109375" style="20" customWidth="1"/>
    <col min="2270" max="2270" width="12.44140625" style="20" customWidth="1"/>
    <col min="2271" max="2271" width="12.6640625" style="20" customWidth="1"/>
    <col min="2272" max="2272" width="12" style="20" customWidth="1"/>
    <col min="2273" max="2274" width="13" style="20" customWidth="1"/>
    <col min="2275" max="2275" width="12.6640625" style="20" customWidth="1"/>
    <col min="2276" max="2276" width="10.6640625" style="20" customWidth="1"/>
    <col min="2277" max="2277" width="13.109375" style="20" customWidth="1"/>
    <col min="2278" max="2278" width="14.44140625" style="20" customWidth="1"/>
    <col min="2279" max="2279" width="12.6640625" style="20" customWidth="1"/>
    <col min="2280" max="2280" width="11.109375" style="20" customWidth="1"/>
    <col min="2281" max="2281" width="16.109375" style="20" customWidth="1"/>
    <col min="2282" max="2282" width="14.6640625" style="20" customWidth="1"/>
    <col min="2283" max="2283" width="14" style="20" customWidth="1"/>
    <col min="2284" max="2284" width="11" style="20" customWidth="1"/>
    <col min="2285" max="2285" width="13.6640625" style="20" customWidth="1"/>
    <col min="2286" max="2286" width="32" style="20" customWidth="1"/>
    <col min="2287" max="2289" width="9.109375" style="20"/>
    <col min="2290" max="2290" width="12.109375" style="20" customWidth="1"/>
    <col min="2291" max="2292" width="16.6640625" style="20" bestFit="1" customWidth="1"/>
    <col min="2293" max="2507" width="9.109375" style="20"/>
    <col min="2508" max="2508" width="5.109375" style="20" customWidth="1"/>
    <col min="2509" max="2509" width="29.109375" style="20" customWidth="1"/>
    <col min="2510" max="2513" width="0" style="20" hidden="1" customWidth="1"/>
    <col min="2514" max="2514" width="23.109375" style="20" customWidth="1"/>
    <col min="2515" max="2515" width="17.44140625" style="20" customWidth="1"/>
    <col min="2516" max="2516" width="12" style="20" customWidth="1"/>
    <col min="2517" max="2517" width="11.109375" style="20" customWidth="1"/>
    <col min="2518" max="2518" width="15" style="20" customWidth="1"/>
    <col min="2519" max="2521" width="11.109375" style="20" customWidth="1"/>
    <col min="2522" max="2522" width="12.44140625" style="20" customWidth="1"/>
    <col min="2523" max="2523" width="10.44140625" style="20" customWidth="1"/>
    <col min="2524" max="2524" width="11.109375" style="20" customWidth="1"/>
    <col min="2525" max="2525" width="12.109375" style="20" customWidth="1"/>
    <col min="2526" max="2526" width="12.44140625" style="20" customWidth="1"/>
    <col min="2527" max="2527" width="12.6640625" style="20" customWidth="1"/>
    <col min="2528" max="2528" width="12" style="20" customWidth="1"/>
    <col min="2529" max="2530" width="13" style="20" customWidth="1"/>
    <col min="2531" max="2531" width="12.6640625" style="20" customWidth="1"/>
    <col min="2532" max="2532" width="10.6640625" style="20" customWidth="1"/>
    <col min="2533" max="2533" width="13.109375" style="20" customWidth="1"/>
    <col min="2534" max="2534" width="14.44140625" style="20" customWidth="1"/>
    <col min="2535" max="2535" width="12.6640625" style="20" customWidth="1"/>
    <col min="2536" max="2536" width="11.109375" style="20" customWidth="1"/>
    <col min="2537" max="2537" width="16.109375" style="20" customWidth="1"/>
    <col min="2538" max="2538" width="14.6640625" style="20" customWidth="1"/>
    <col min="2539" max="2539" width="14" style="20" customWidth="1"/>
    <col min="2540" max="2540" width="11" style="20" customWidth="1"/>
    <col min="2541" max="2541" width="13.6640625" style="20" customWidth="1"/>
    <col min="2542" max="2542" width="32" style="20" customWidth="1"/>
    <col min="2543" max="2545" width="9.109375" style="20"/>
    <col min="2546" max="2546" width="12.109375" style="20" customWidth="1"/>
    <col min="2547" max="2548" width="16.6640625" style="20" bestFit="1" customWidth="1"/>
    <col min="2549" max="2763" width="9.109375" style="20"/>
    <col min="2764" max="2764" width="5.109375" style="20" customWidth="1"/>
    <col min="2765" max="2765" width="29.109375" style="20" customWidth="1"/>
    <col min="2766" max="2769" width="0" style="20" hidden="1" customWidth="1"/>
    <col min="2770" max="2770" width="23.109375" style="20" customWidth="1"/>
    <col min="2771" max="2771" width="17.44140625" style="20" customWidth="1"/>
    <col min="2772" max="2772" width="12" style="20" customWidth="1"/>
    <col min="2773" max="2773" width="11.109375" style="20" customWidth="1"/>
    <col min="2774" max="2774" width="15" style="20" customWidth="1"/>
    <col min="2775" max="2777" width="11.109375" style="20" customWidth="1"/>
    <col min="2778" max="2778" width="12.44140625" style="20" customWidth="1"/>
    <col min="2779" max="2779" width="10.44140625" style="20" customWidth="1"/>
    <col min="2780" max="2780" width="11.109375" style="20" customWidth="1"/>
    <col min="2781" max="2781" width="12.109375" style="20" customWidth="1"/>
    <col min="2782" max="2782" width="12.44140625" style="20" customWidth="1"/>
    <col min="2783" max="2783" width="12.6640625" style="20" customWidth="1"/>
    <col min="2784" max="2784" width="12" style="20" customWidth="1"/>
    <col min="2785" max="2786" width="13" style="20" customWidth="1"/>
    <col min="2787" max="2787" width="12.6640625" style="20" customWidth="1"/>
    <col min="2788" max="2788" width="10.6640625" style="20" customWidth="1"/>
    <col min="2789" max="2789" width="13.109375" style="20" customWidth="1"/>
    <col min="2790" max="2790" width="14.44140625" style="20" customWidth="1"/>
    <col min="2791" max="2791" width="12.6640625" style="20" customWidth="1"/>
    <col min="2792" max="2792" width="11.109375" style="20" customWidth="1"/>
    <col min="2793" max="2793" width="16.109375" style="20" customWidth="1"/>
    <col min="2794" max="2794" width="14.6640625" style="20" customWidth="1"/>
    <col min="2795" max="2795" width="14" style="20" customWidth="1"/>
    <col min="2796" max="2796" width="11" style="20" customWidth="1"/>
    <col min="2797" max="2797" width="13.6640625" style="20" customWidth="1"/>
    <col min="2798" max="2798" width="32" style="20" customWidth="1"/>
    <col min="2799" max="2801" width="9.109375" style="20"/>
    <col min="2802" max="2802" width="12.109375" style="20" customWidth="1"/>
    <col min="2803" max="2804" width="16.6640625" style="20" bestFit="1" customWidth="1"/>
    <col min="2805" max="3019" width="9.109375" style="20"/>
    <col min="3020" max="3020" width="5.109375" style="20" customWidth="1"/>
    <col min="3021" max="3021" width="29.109375" style="20" customWidth="1"/>
    <col min="3022" max="3025" width="0" style="20" hidden="1" customWidth="1"/>
    <col min="3026" max="3026" width="23.109375" style="20" customWidth="1"/>
    <col min="3027" max="3027" width="17.44140625" style="20" customWidth="1"/>
    <col min="3028" max="3028" width="12" style="20" customWidth="1"/>
    <col min="3029" max="3029" width="11.109375" style="20" customWidth="1"/>
    <col min="3030" max="3030" width="15" style="20" customWidth="1"/>
    <col min="3031" max="3033" width="11.109375" style="20" customWidth="1"/>
    <col min="3034" max="3034" width="12.44140625" style="20" customWidth="1"/>
    <col min="3035" max="3035" width="10.44140625" style="20" customWidth="1"/>
    <col min="3036" max="3036" width="11.109375" style="20" customWidth="1"/>
    <col min="3037" max="3037" width="12.109375" style="20" customWidth="1"/>
    <col min="3038" max="3038" width="12.44140625" style="20" customWidth="1"/>
    <col min="3039" max="3039" width="12.6640625" style="20" customWidth="1"/>
    <col min="3040" max="3040" width="12" style="20" customWidth="1"/>
    <col min="3041" max="3042" width="13" style="20" customWidth="1"/>
    <col min="3043" max="3043" width="12.6640625" style="20" customWidth="1"/>
    <col min="3044" max="3044" width="10.6640625" style="20" customWidth="1"/>
    <col min="3045" max="3045" width="13.109375" style="20" customWidth="1"/>
    <col min="3046" max="3046" width="14.44140625" style="20" customWidth="1"/>
    <col min="3047" max="3047" width="12.6640625" style="20" customWidth="1"/>
    <col min="3048" max="3048" width="11.109375" style="20" customWidth="1"/>
    <col min="3049" max="3049" width="16.109375" style="20" customWidth="1"/>
    <col min="3050" max="3050" width="14.6640625" style="20" customWidth="1"/>
    <col min="3051" max="3051" width="14" style="20" customWidth="1"/>
    <col min="3052" max="3052" width="11" style="20" customWidth="1"/>
    <col min="3053" max="3053" width="13.6640625" style="20" customWidth="1"/>
    <col min="3054" max="3054" width="32" style="20" customWidth="1"/>
    <col min="3055" max="3057" width="9.109375" style="20"/>
    <col min="3058" max="3058" width="12.109375" style="20" customWidth="1"/>
    <col min="3059" max="3060" width="16.6640625" style="20" bestFit="1" customWidth="1"/>
    <col min="3061" max="3275" width="9.109375" style="20"/>
    <col min="3276" max="3276" width="5.109375" style="20" customWidth="1"/>
    <col min="3277" max="3277" width="29.109375" style="20" customWidth="1"/>
    <col min="3278" max="3281" width="0" style="20" hidden="1" customWidth="1"/>
    <col min="3282" max="3282" width="23.109375" style="20" customWidth="1"/>
    <col min="3283" max="3283" width="17.44140625" style="20" customWidth="1"/>
    <col min="3284" max="3284" width="12" style="20" customWidth="1"/>
    <col min="3285" max="3285" width="11.109375" style="20" customWidth="1"/>
    <col min="3286" max="3286" width="15" style="20" customWidth="1"/>
    <col min="3287" max="3289" width="11.109375" style="20" customWidth="1"/>
    <col min="3290" max="3290" width="12.44140625" style="20" customWidth="1"/>
    <col min="3291" max="3291" width="10.44140625" style="20" customWidth="1"/>
    <col min="3292" max="3292" width="11.109375" style="20" customWidth="1"/>
    <col min="3293" max="3293" width="12.109375" style="20" customWidth="1"/>
    <col min="3294" max="3294" width="12.44140625" style="20" customWidth="1"/>
    <col min="3295" max="3295" width="12.6640625" style="20" customWidth="1"/>
    <col min="3296" max="3296" width="12" style="20" customWidth="1"/>
    <col min="3297" max="3298" width="13" style="20" customWidth="1"/>
    <col min="3299" max="3299" width="12.6640625" style="20" customWidth="1"/>
    <col min="3300" max="3300" width="10.6640625" style="20" customWidth="1"/>
    <col min="3301" max="3301" width="13.109375" style="20" customWidth="1"/>
    <col min="3302" max="3302" width="14.44140625" style="20" customWidth="1"/>
    <col min="3303" max="3303" width="12.6640625" style="20" customWidth="1"/>
    <col min="3304" max="3304" width="11.109375" style="20" customWidth="1"/>
    <col min="3305" max="3305" width="16.109375" style="20" customWidth="1"/>
    <col min="3306" max="3306" width="14.6640625" style="20" customWidth="1"/>
    <col min="3307" max="3307" width="14" style="20" customWidth="1"/>
    <col min="3308" max="3308" width="11" style="20" customWidth="1"/>
    <col min="3309" max="3309" width="13.6640625" style="20" customWidth="1"/>
    <col min="3310" max="3310" width="32" style="20" customWidth="1"/>
    <col min="3311" max="3313" width="9.109375" style="20"/>
    <col min="3314" max="3314" width="12.109375" style="20" customWidth="1"/>
    <col min="3315" max="3316" width="16.6640625" style="20" bestFit="1" customWidth="1"/>
    <col min="3317" max="3531" width="9.109375" style="20"/>
    <col min="3532" max="3532" width="5.109375" style="20" customWidth="1"/>
    <col min="3533" max="3533" width="29.109375" style="20" customWidth="1"/>
    <col min="3534" max="3537" width="0" style="20" hidden="1" customWidth="1"/>
    <col min="3538" max="3538" width="23.109375" style="20" customWidth="1"/>
    <col min="3539" max="3539" width="17.44140625" style="20" customWidth="1"/>
    <col min="3540" max="3540" width="12" style="20" customWidth="1"/>
    <col min="3541" max="3541" width="11.109375" style="20" customWidth="1"/>
    <col min="3542" max="3542" width="15" style="20" customWidth="1"/>
    <col min="3543" max="3545" width="11.109375" style="20" customWidth="1"/>
    <col min="3546" max="3546" width="12.44140625" style="20" customWidth="1"/>
    <col min="3547" max="3547" width="10.44140625" style="20" customWidth="1"/>
    <col min="3548" max="3548" width="11.109375" style="20" customWidth="1"/>
    <col min="3549" max="3549" width="12.109375" style="20" customWidth="1"/>
    <col min="3550" max="3550" width="12.44140625" style="20" customWidth="1"/>
    <col min="3551" max="3551" width="12.6640625" style="20" customWidth="1"/>
    <col min="3552" max="3552" width="12" style="20" customWidth="1"/>
    <col min="3553" max="3554" width="13" style="20" customWidth="1"/>
    <col min="3555" max="3555" width="12.6640625" style="20" customWidth="1"/>
    <col min="3556" max="3556" width="10.6640625" style="20" customWidth="1"/>
    <col min="3557" max="3557" width="13.109375" style="20" customWidth="1"/>
    <col min="3558" max="3558" width="14.44140625" style="20" customWidth="1"/>
    <col min="3559" max="3559" width="12.6640625" style="20" customWidth="1"/>
    <col min="3560" max="3560" width="11.109375" style="20" customWidth="1"/>
    <col min="3561" max="3561" width="16.109375" style="20" customWidth="1"/>
    <col min="3562" max="3562" width="14.6640625" style="20" customWidth="1"/>
    <col min="3563" max="3563" width="14" style="20" customWidth="1"/>
    <col min="3564" max="3564" width="11" style="20" customWidth="1"/>
    <col min="3565" max="3565" width="13.6640625" style="20" customWidth="1"/>
    <col min="3566" max="3566" width="32" style="20" customWidth="1"/>
    <col min="3567" max="3569" width="9.109375" style="20"/>
    <col min="3570" max="3570" width="12.109375" style="20" customWidth="1"/>
    <col min="3571" max="3572" width="16.6640625" style="20" bestFit="1" customWidth="1"/>
    <col min="3573" max="3787" width="9.109375" style="20"/>
    <col min="3788" max="3788" width="5.109375" style="20" customWidth="1"/>
    <col min="3789" max="3789" width="29.109375" style="20" customWidth="1"/>
    <col min="3790" max="3793" width="0" style="20" hidden="1" customWidth="1"/>
    <col min="3794" max="3794" width="23.109375" style="20" customWidth="1"/>
    <col min="3795" max="3795" width="17.44140625" style="20" customWidth="1"/>
    <col min="3796" max="3796" width="12" style="20" customWidth="1"/>
    <col min="3797" max="3797" width="11.109375" style="20" customWidth="1"/>
    <col min="3798" max="3798" width="15" style="20" customWidth="1"/>
    <col min="3799" max="3801" width="11.109375" style="20" customWidth="1"/>
    <col min="3802" max="3802" width="12.44140625" style="20" customWidth="1"/>
    <col min="3803" max="3803" width="10.44140625" style="20" customWidth="1"/>
    <col min="3804" max="3804" width="11.109375" style="20" customWidth="1"/>
    <col min="3805" max="3805" width="12.109375" style="20" customWidth="1"/>
    <col min="3806" max="3806" width="12.44140625" style="20" customWidth="1"/>
    <col min="3807" max="3807" width="12.6640625" style="20" customWidth="1"/>
    <col min="3808" max="3808" width="12" style="20" customWidth="1"/>
    <col min="3809" max="3810" width="13" style="20" customWidth="1"/>
    <col min="3811" max="3811" width="12.6640625" style="20" customWidth="1"/>
    <col min="3812" max="3812" width="10.6640625" style="20" customWidth="1"/>
    <col min="3813" max="3813" width="13.109375" style="20" customWidth="1"/>
    <col min="3814" max="3814" width="14.44140625" style="20" customWidth="1"/>
    <col min="3815" max="3815" width="12.6640625" style="20" customWidth="1"/>
    <col min="3816" max="3816" width="11.109375" style="20" customWidth="1"/>
    <col min="3817" max="3817" width="16.109375" style="20" customWidth="1"/>
    <col min="3818" max="3818" width="14.6640625" style="20" customWidth="1"/>
    <col min="3819" max="3819" width="14" style="20" customWidth="1"/>
    <col min="3820" max="3820" width="11" style="20" customWidth="1"/>
    <col min="3821" max="3821" width="13.6640625" style="20" customWidth="1"/>
    <col min="3822" max="3822" width="32" style="20" customWidth="1"/>
    <col min="3823" max="3825" width="9.109375" style="20"/>
    <col min="3826" max="3826" width="12.109375" style="20" customWidth="1"/>
    <col min="3827" max="3828" width="16.6640625" style="20" bestFit="1" customWidth="1"/>
    <col min="3829" max="4043" width="9.109375" style="20"/>
    <col min="4044" max="4044" width="5.109375" style="20" customWidth="1"/>
    <col min="4045" max="4045" width="29.109375" style="20" customWidth="1"/>
    <col min="4046" max="4049" width="0" style="20" hidden="1" customWidth="1"/>
    <col min="4050" max="4050" width="23.109375" style="20" customWidth="1"/>
    <col min="4051" max="4051" width="17.44140625" style="20" customWidth="1"/>
    <col min="4052" max="4052" width="12" style="20" customWidth="1"/>
    <col min="4053" max="4053" width="11.109375" style="20" customWidth="1"/>
    <col min="4054" max="4054" width="15" style="20" customWidth="1"/>
    <col min="4055" max="4057" width="11.109375" style="20" customWidth="1"/>
    <col min="4058" max="4058" width="12.44140625" style="20" customWidth="1"/>
    <col min="4059" max="4059" width="10.44140625" style="20" customWidth="1"/>
    <col min="4060" max="4060" width="11.109375" style="20" customWidth="1"/>
    <col min="4061" max="4061" width="12.109375" style="20" customWidth="1"/>
    <col min="4062" max="4062" width="12.44140625" style="20" customWidth="1"/>
    <col min="4063" max="4063" width="12.6640625" style="20" customWidth="1"/>
    <col min="4064" max="4064" width="12" style="20" customWidth="1"/>
    <col min="4065" max="4066" width="13" style="20" customWidth="1"/>
    <col min="4067" max="4067" width="12.6640625" style="20" customWidth="1"/>
    <col min="4068" max="4068" width="10.6640625" style="20" customWidth="1"/>
    <col min="4069" max="4069" width="13.109375" style="20" customWidth="1"/>
    <col min="4070" max="4070" width="14.44140625" style="20" customWidth="1"/>
    <col min="4071" max="4071" width="12.6640625" style="20" customWidth="1"/>
    <col min="4072" max="4072" width="11.109375" style="20" customWidth="1"/>
    <col min="4073" max="4073" width="16.109375" style="20" customWidth="1"/>
    <col min="4074" max="4074" width="14.6640625" style="20" customWidth="1"/>
    <col min="4075" max="4075" width="14" style="20" customWidth="1"/>
    <col min="4076" max="4076" width="11" style="20" customWidth="1"/>
    <col min="4077" max="4077" width="13.6640625" style="20" customWidth="1"/>
    <col min="4078" max="4078" width="32" style="20" customWidth="1"/>
    <col min="4079" max="4081" width="9.109375" style="20"/>
    <col min="4082" max="4082" width="12.109375" style="20" customWidth="1"/>
    <col min="4083" max="4084" width="16.6640625" style="20" bestFit="1" customWidth="1"/>
    <col min="4085" max="4299" width="9.109375" style="20"/>
    <col min="4300" max="4300" width="5.109375" style="20" customWidth="1"/>
    <col min="4301" max="4301" width="29.109375" style="20" customWidth="1"/>
    <col min="4302" max="4305" width="0" style="20" hidden="1" customWidth="1"/>
    <col min="4306" max="4306" width="23.109375" style="20" customWidth="1"/>
    <col min="4307" max="4307" width="17.44140625" style="20" customWidth="1"/>
    <col min="4308" max="4308" width="12" style="20" customWidth="1"/>
    <col min="4309" max="4309" width="11.109375" style="20" customWidth="1"/>
    <col min="4310" max="4310" width="15" style="20" customWidth="1"/>
    <col min="4311" max="4313" width="11.109375" style="20" customWidth="1"/>
    <col min="4314" max="4314" width="12.44140625" style="20" customWidth="1"/>
    <col min="4315" max="4315" width="10.44140625" style="20" customWidth="1"/>
    <col min="4316" max="4316" width="11.109375" style="20" customWidth="1"/>
    <col min="4317" max="4317" width="12.109375" style="20" customWidth="1"/>
    <col min="4318" max="4318" width="12.44140625" style="20" customWidth="1"/>
    <col min="4319" max="4319" width="12.6640625" style="20" customWidth="1"/>
    <col min="4320" max="4320" width="12" style="20" customWidth="1"/>
    <col min="4321" max="4322" width="13" style="20" customWidth="1"/>
    <col min="4323" max="4323" width="12.6640625" style="20" customWidth="1"/>
    <col min="4324" max="4324" width="10.6640625" style="20" customWidth="1"/>
    <col min="4325" max="4325" width="13.109375" style="20" customWidth="1"/>
    <col min="4326" max="4326" width="14.44140625" style="20" customWidth="1"/>
    <col min="4327" max="4327" width="12.6640625" style="20" customWidth="1"/>
    <col min="4328" max="4328" width="11.109375" style="20" customWidth="1"/>
    <col min="4329" max="4329" width="16.109375" style="20" customWidth="1"/>
    <col min="4330" max="4330" width="14.6640625" style="20" customWidth="1"/>
    <col min="4331" max="4331" width="14" style="20" customWidth="1"/>
    <col min="4332" max="4332" width="11" style="20" customWidth="1"/>
    <col min="4333" max="4333" width="13.6640625" style="20" customWidth="1"/>
    <col min="4334" max="4334" width="32" style="20" customWidth="1"/>
    <col min="4335" max="4337" width="9.109375" style="20"/>
    <col min="4338" max="4338" width="12.109375" style="20" customWidth="1"/>
    <col min="4339" max="4340" width="16.6640625" style="20" bestFit="1" customWidth="1"/>
    <col min="4341" max="4555" width="9.109375" style="20"/>
    <col min="4556" max="4556" width="5.109375" style="20" customWidth="1"/>
    <col min="4557" max="4557" width="29.109375" style="20" customWidth="1"/>
    <col min="4558" max="4561" width="0" style="20" hidden="1" customWidth="1"/>
    <col min="4562" max="4562" width="23.109375" style="20" customWidth="1"/>
    <col min="4563" max="4563" width="17.44140625" style="20" customWidth="1"/>
    <col min="4564" max="4564" width="12" style="20" customWidth="1"/>
    <col min="4565" max="4565" width="11.109375" style="20" customWidth="1"/>
    <col min="4566" max="4566" width="15" style="20" customWidth="1"/>
    <col min="4567" max="4569" width="11.109375" style="20" customWidth="1"/>
    <col min="4570" max="4570" width="12.44140625" style="20" customWidth="1"/>
    <col min="4571" max="4571" width="10.44140625" style="20" customWidth="1"/>
    <col min="4572" max="4572" width="11.109375" style="20" customWidth="1"/>
    <col min="4573" max="4573" width="12.109375" style="20" customWidth="1"/>
    <col min="4574" max="4574" width="12.44140625" style="20" customWidth="1"/>
    <col min="4575" max="4575" width="12.6640625" style="20" customWidth="1"/>
    <col min="4576" max="4576" width="12" style="20" customWidth="1"/>
    <col min="4577" max="4578" width="13" style="20" customWidth="1"/>
    <col min="4579" max="4579" width="12.6640625" style="20" customWidth="1"/>
    <col min="4580" max="4580" width="10.6640625" style="20" customWidth="1"/>
    <col min="4581" max="4581" width="13.109375" style="20" customWidth="1"/>
    <col min="4582" max="4582" width="14.44140625" style="20" customWidth="1"/>
    <col min="4583" max="4583" width="12.6640625" style="20" customWidth="1"/>
    <col min="4584" max="4584" width="11.109375" style="20" customWidth="1"/>
    <col min="4585" max="4585" width="16.109375" style="20" customWidth="1"/>
    <col min="4586" max="4586" width="14.6640625" style="20" customWidth="1"/>
    <col min="4587" max="4587" width="14" style="20" customWidth="1"/>
    <col min="4588" max="4588" width="11" style="20" customWidth="1"/>
    <col min="4589" max="4589" width="13.6640625" style="20" customWidth="1"/>
    <col min="4590" max="4590" width="32" style="20" customWidth="1"/>
    <col min="4591" max="4593" width="9.109375" style="20"/>
    <col min="4594" max="4594" width="12.109375" style="20" customWidth="1"/>
    <col min="4595" max="4596" width="16.6640625" style="20" bestFit="1" customWidth="1"/>
    <col min="4597" max="4811" width="9.109375" style="20"/>
    <col min="4812" max="4812" width="5.109375" style="20" customWidth="1"/>
    <col min="4813" max="4813" width="29.109375" style="20" customWidth="1"/>
    <col min="4814" max="4817" width="0" style="20" hidden="1" customWidth="1"/>
    <col min="4818" max="4818" width="23.109375" style="20" customWidth="1"/>
    <col min="4819" max="4819" width="17.44140625" style="20" customWidth="1"/>
    <col min="4820" max="4820" width="12" style="20" customWidth="1"/>
    <col min="4821" max="4821" width="11.109375" style="20" customWidth="1"/>
    <col min="4822" max="4822" width="15" style="20" customWidth="1"/>
    <col min="4823" max="4825" width="11.109375" style="20" customWidth="1"/>
    <col min="4826" max="4826" width="12.44140625" style="20" customWidth="1"/>
    <col min="4827" max="4827" width="10.44140625" style="20" customWidth="1"/>
    <col min="4828" max="4828" width="11.109375" style="20" customWidth="1"/>
    <col min="4829" max="4829" width="12.109375" style="20" customWidth="1"/>
    <col min="4830" max="4830" width="12.44140625" style="20" customWidth="1"/>
    <col min="4831" max="4831" width="12.6640625" style="20" customWidth="1"/>
    <col min="4832" max="4832" width="12" style="20" customWidth="1"/>
    <col min="4833" max="4834" width="13" style="20" customWidth="1"/>
    <col min="4835" max="4835" width="12.6640625" style="20" customWidth="1"/>
    <col min="4836" max="4836" width="10.6640625" style="20" customWidth="1"/>
    <col min="4837" max="4837" width="13.109375" style="20" customWidth="1"/>
    <col min="4838" max="4838" width="14.44140625" style="20" customWidth="1"/>
    <col min="4839" max="4839" width="12.6640625" style="20" customWidth="1"/>
    <col min="4840" max="4840" width="11.109375" style="20" customWidth="1"/>
    <col min="4841" max="4841" width="16.109375" style="20" customWidth="1"/>
    <col min="4842" max="4842" width="14.6640625" style="20" customWidth="1"/>
    <col min="4843" max="4843" width="14" style="20" customWidth="1"/>
    <col min="4844" max="4844" width="11" style="20" customWidth="1"/>
    <col min="4845" max="4845" width="13.6640625" style="20" customWidth="1"/>
    <col min="4846" max="4846" width="32" style="20" customWidth="1"/>
    <col min="4847" max="4849" width="9.109375" style="20"/>
    <col min="4850" max="4850" width="12.109375" style="20" customWidth="1"/>
    <col min="4851" max="4852" width="16.6640625" style="20" bestFit="1" customWidth="1"/>
    <col min="4853" max="5067" width="9.109375" style="20"/>
    <col min="5068" max="5068" width="5.109375" style="20" customWidth="1"/>
    <col min="5069" max="5069" width="29.109375" style="20" customWidth="1"/>
    <col min="5070" max="5073" width="0" style="20" hidden="1" customWidth="1"/>
    <col min="5074" max="5074" width="23.109375" style="20" customWidth="1"/>
    <col min="5075" max="5075" width="17.44140625" style="20" customWidth="1"/>
    <col min="5076" max="5076" width="12" style="20" customWidth="1"/>
    <col min="5077" max="5077" width="11.109375" style="20" customWidth="1"/>
    <col min="5078" max="5078" width="15" style="20" customWidth="1"/>
    <col min="5079" max="5081" width="11.109375" style="20" customWidth="1"/>
    <col min="5082" max="5082" width="12.44140625" style="20" customWidth="1"/>
    <col min="5083" max="5083" width="10.44140625" style="20" customWidth="1"/>
    <col min="5084" max="5084" width="11.109375" style="20" customWidth="1"/>
    <col min="5085" max="5085" width="12.109375" style="20" customWidth="1"/>
    <col min="5086" max="5086" width="12.44140625" style="20" customWidth="1"/>
    <col min="5087" max="5087" width="12.6640625" style="20" customWidth="1"/>
    <col min="5088" max="5088" width="12" style="20" customWidth="1"/>
    <col min="5089" max="5090" width="13" style="20" customWidth="1"/>
    <col min="5091" max="5091" width="12.6640625" style="20" customWidth="1"/>
    <col min="5092" max="5092" width="10.6640625" style="20" customWidth="1"/>
    <col min="5093" max="5093" width="13.109375" style="20" customWidth="1"/>
    <col min="5094" max="5094" width="14.44140625" style="20" customWidth="1"/>
    <col min="5095" max="5095" width="12.6640625" style="20" customWidth="1"/>
    <col min="5096" max="5096" width="11.109375" style="20" customWidth="1"/>
    <col min="5097" max="5097" width="16.109375" style="20" customWidth="1"/>
    <col min="5098" max="5098" width="14.6640625" style="20" customWidth="1"/>
    <col min="5099" max="5099" width="14" style="20" customWidth="1"/>
    <col min="5100" max="5100" width="11" style="20" customWidth="1"/>
    <col min="5101" max="5101" width="13.6640625" style="20" customWidth="1"/>
    <col min="5102" max="5102" width="32" style="20" customWidth="1"/>
    <col min="5103" max="5105" width="9.109375" style="20"/>
    <col min="5106" max="5106" width="12.109375" style="20" customWidth="1"/>
    <col min="5107" max="5108" width="16.6640625" style="20" bestFit="1" customWidth="1"/>
    <col min="5109" max="5323" width="9.109375" style="20"/>
    <col min="5324" max="5324" width="5.109375" style="20" customWidth="1"/>
    <col min="5325" max="5325" width="29.109375" style="20" customWidth="1"/>
    <col min="5326" max="5329" width="0" style="20" hidden="1" customWidth="1"/>
    <col min="5330" max="5330" width="23.109375" style="20" customWidth="1"/>
    <col min="5331" max="5331" width="17.44140625" style="20" customWidth="1"/>
    <col min="5332" max="5332" width="12" style="20" customWidth="1"/>
    <col min="5333" max="5333" width="11.109375" style="20" customWidth="1"/>
    <col min="5334" max="5334" width="15" style="20" customWidth="1"/>
    <col min="5335" max="5337" width="11.109375" style="20" customWidth="1"/>
    <col min="5338" max="5338" width="12.44140625" style="20" customWidth="1"/>
    <col min="5339" max="5339" width="10.44140625" style="20" customWidth="1"/>
    <col min="5340" max="5340" width="11.109375" style="20" customWidth="1"/>
    <col min="5341" max="5341" width="12.109375" style="20" customWidth="1"/>
    <col min="5342" max="5342" width="12.44140625" style="20" customWidth="1"/>
    <col min="5343" max="5343" width="12.6640625" style="20" customWidth="1"/>
    <col min="5344" max="5344" width="12" style="20" customWidth="1"/>
    <col min="5345" max="5346" width="13" style="20" customWidth="1"/>
    <col min="5347" max="5347" width="12.6640625" style="20" customWidth="1"/>
    <col min="5348" max="5348" width="10.6640625" style="20" customWidth="1"/>
    <col min="5349" max="5349" width="13.109375" style="20" customWidth="1"/>
    <col min="5350" max="5350" width="14.44140625" style="20" customWidth="1"/>
    <col min="5351" max="5351" width="12.6640625" style="20" customWidth="1"/>
    <col min="5352" max="5352" width="11.109375" style="20" customWidth="1"/>
    <col min="5353" max="5353" width="16.109375" style="20" customWidth="1"/>
    <col min="5354" max="5354" width="14.6640625" style="20" customWidth="1"/>
    <col min="5355" max="5355" width="14" style="20" customWidth="1"/>
    <col min="5356" max="5356" width="11" style="20" customWidth="1"/>
    <col min="5357" max="5357" width="13.6640625" style="20" customWidth="1"/>
    <col min="5358" max="5358" width="32" style="20" customWidth="1"/>
    <col min="5359" max="5361" width="9.109375" style="20"/>
    <col min="5362" max="5362" width="12.109375" style="20" customWidth="1"/>
    <col min="5363" max="5364" width="16.6640625" style="20" bestFit="1" customWidth="1"/>
    <col min="5365" max="5579" width="9.109375" style="20"/>
    <col min="5580" max="5580" width="5.109375" style="20" customWidth="1"/>
    <col min="5581" max="5581" width="29.109375" style="20" customWidth="1"/>
    <col min="5582" max="5585" width="0" style="20" hidden="1" customWidth="1"/>
    <col min="5586" max="5586" width="23.109375" style="20" customWidth="1"/>
    <col min="5587" max="5587" width="17.44140625" style="20" customWidth="1"/>
    <col min="5588" max="5588" width="12" style="20" customWidth="1"/>
    <col min="5589" max="5589" width="11.109375" style="20" customWidth="1"/>
    <col min="5590" max="5590" width="15" style="20" customWidth="1"/>
    <col min="5591" max="5593" width="11.109375" style="20" customWidth="1"/>
    <col min="5594" max="5594" width="12.44140625" style="20" customWidth="1"/>
    <col min="5595" max="5595" width="10.44140625" style="20" customWidth="1"/>
    <col min="5596" max="5596" width="11.109375" style="20" customWidth="1"/>
    <col min="5597" max="5597" width="12.109375" style="20" customWidth="1"/>
    <col min="5598" max="5598" width="12.44140625" style="20" customWidth="1"/>
    <col min="5599" max="5599" width="12.6640625" style="20" customWidth="1"/>
    <col min="5600" max="5600" width="12" style="20" customWidth="1"/>
    <col min="5601" max="5602" width="13" style="20" customWidth="1"/>
    <col min="5603" max="5603" width="12.6640625" style="20" customWidth="1"/>
    <col min="5604" max="5604" width="10.6640625" style="20" customWidth="1"/>
    <col min="5605" max="5605" width="13.109375" style="20" customWidth="1"/>
    <col min="5606" max="5606" width="14.44140625" style="20" customWidth="1"/>
    <col min="5607" max="5607" width="12.6640625" style="20" customWidth="1"/>
    <col min="5608" max="5608" width="11.109375" style="20" customWidth="1"/>
    <col min="5609" max="5609" width="16.109375" style="20" customWidth="1"/>
    <col min="5610" max="5610" width="14.6640625" style="20" customWidth="1"/>
    <col min="5611" max="5611" width="14" style="20" customWidth="1"/>
    <col min="5612" max="5612" width="11" style="20" customWidth="1"/>
    <col min="5613" max="5613" width="13.6640625" style="20" customWidth="1"/>
    <col min="5614" max="5614" width="32" style="20" customWidth="1"/>
    <col min="5615" max="5617" width="9.109375" style="20"/>
    <col min="5618" max="5618" width="12.109375" style="20" customWidth="1"/>
    <col min="5619" max="5620" width="16.6640625" style="20" bestFit="1" customWidth="1"/>
    <col min="5621" max="5835" width="9.109375" style="20"/>
    <col min="5836" max="5836" width="5.109375" style="20" customWidth="1"/>
    <col min="5837" max="5837" width="29.109375" style="20" customWidth="1"/>
    <col min="5838" max="5841" width="0" style="20" hidden="1" customWidth="1"/>
    <col min="5842" max="5842" width="23.109375" style="20" customWidth="1"/>
    <col min="5843" max="5843" width="17.44140625" style="20" customWidth="1"/>
    <col min="5844" max="5844" width="12" style="20" customWidth="1"/>
    <col min="5845" max="5845" width="11.109375" style="20" customWidth="1"/>
    <col min="5846" max="5846" width="15" style="20" customWidth="1"/>
    <col min="5847" max="5849" width="11.109375" style="20" customWidth="1"/>
    <col min="5850" max="5850" width="12.44140625" style="20" customWidth="1"/>
    <col min="5851" max="5851" width="10.44140625" style="20" customWidth="1"/>
    <col min="5852" max="5852" width="11.109375" style="20" customWidth="1"/>
    <col min="5853" max="5853" width="12.109375" style="20" customWidth="1"/>
    <col min="5854" max="5854" width="12.44140625" style="20" customWidth="1"/>
    <col min="5855" max="5855" width="12.6640625" style="20" customWidth="1"/>
    <col min="5856" max="5856" width="12" style="20" customWidth="1"/>
    <col min="5857" max="5858" width="13" style="20" customWidth="1"/>
    <col min="5859" max="5859" width="12.6640625" style="20" customWidth="1"/>
    <col min="5860" max="5860" width="10.6640625" style="20" customWidth="1"/>
    <col min="5861" max="5861" width="13.109375" style="20" customWidth="1"/>
    <col min="5862" max="5862" width="14.44140625" style="20" customWidth="1"/>
    <col min="5863" max="5863" width="12.6640625" style="20" customWidth="1"/>
    <col min="5864" max="5864" width="11.109375" style="20" customWidth="1"/>
    <col min="5865" max="5865" width="16.109375" style="20" customWidth="1"/>
    <col min="5866" max="5866" width="14.6640625" style="20" customWidth="1"/>
    <col min="5867" max="5867" width="14" style="20" customWidth="1"/>
    <col min="5868" max="5868" width="11" style="20" customWidth="1"/>
    <col min="5869" max="5869" width="13.6640625" style="20" customWidth="1"/>
    <col min="5870" max="5870" width="32" style="20" customWidth="1"/>
    <col min="5871" max="5873" width="9.109375" style="20"/>
    <col min="5874" max="5874" width="12.109375" style="20" customWidth="1"/>
    <col min="5875" max="5876" width="16.6640625" style="20" bestFit="1" customWidth="1"/>
    <col min="5877" max="6091" width="9.109375" style="20"/>
    <col min="6092" max="6092" width="5.109375" style="20" customWidth="1"/>
    <col min="6093" max="6093" width="29.109375" style="20" customWidth="1"/>
    <col min="6094" max="6097" width="0" style="20" hidden="1" customWidth="1"/>
    <col min="6098" max="6098" width="23.109375" style="20" customWidth="1"/>
    <col min="6099" max="6099" width="17.44140625" style="20" customWidth="1"/>
    <col min="6100" max="6100" width="12" style="20" customWidth="1"/>
    <col min="6101" max="6101" width="11.109375" style="20" customWidth="1"/>
    <col min="6102" max="6102" width="15" style="20" customWidth="1"/>
    <col min="6103" max="6105" width="11.109375" style="20" customWidth="1"/>
    <col min="6106" max="6106" width="12.44140625" style="20" customWidth="1"/>
    <col min="6107" max="6107" width="10.44140625" style="20" customWidth="1"/>
    <col min="6108" max="6108" width="11.109375" style="20" customWidth="1"/>
    <col min="6109" max="6109" width="12.109375" style="20" customWidth="1"/>
    <col min="6110" max="6110" width="12.44140625" style="20" customWidth="1"/>
    <col min="6111" max="6111" width="12.6640625" style="20" customWidth="1"/>
    <col min="6112" max="6112" width="12" style="20" customWidth="1"/>
    <col min="6113" max="6114" width="13" style="20" customWidth="1"/>
    <col min="6115" max="6115" width="12.6640625" style="20" customWidth="1"/>
    <col min="6116" max="6116" width="10.6640625" style="20" customWidth="1"/>
    <col min="6117" max="6117" width="13.109375" style="20" customWidth="1"/>
    <col min="6118" max="6118" width="14.44140625" style="20" customWidth="1"/>
    <col min="6119" max="6119" width="12.6640625" style="20" customWidth="1"/>
    <col min="6120" max="6120" width="11.109375" style="20" customWidth="1"/>
    <col min="6121" max="6121" width="16.109375" style="20" customWidth="1"/>
    <col min="6122" max="6122" width="14.6640625" style="20" customWidth="1"/>
    <col min="6123" max="6123" width="14" style="20" customWidth="1"/>
    <col min="6124" max="6124" width="11" style="20" customWidth="1"/>
    <col min="6125" max="6125" width="13.6640625" style="20" customWidth="1"/>
    <col min="6126" max="6126" width="32" style="20" customWidth="1"/>
    <col min="6127" max="6129" width="9.109375" style="20"/>
    <col min="6130" max="6130" width="12.109375" style="20" customWidth="1"/>
    <col min="6131" max="6132" width="16.6640625" style="20" bestFit="1" customWidth="1"/>
    <col min="6133" max="6347" width="9.109375" style="20"/>
    <col min="6348" max="6348" width="5.109375" style="20" customWidth="1"/>
    <col min="6349" max="6349" width="29.109375" style="20" customWidth="1"/>
    <col min="6350" max="6353" width="0" style="20" hidden="1" customWidth="1"/>
    <col min="6354" max="6354" width="23.109375" style="20" customWidth="1"/>
    <col min="6355" max="6355" width="17.44140625" style="20" customWidth="1"/>
    <col min="6356" max="6356" width="12" style="20" customWidth="1"/>
    <col min="6357" max="6357" width="11.109375" style="20" customWidth="1"/>
    <col min="6358" max="6358" width="15" style="20" customWidth="1"/>
    <col min="6359" max="6361" width="11.109375" style="20" customWidth="1"/>
    <col min="6362" max="6362" width="12.44140625" style="20" customWidth="1"/>
    <col min="6363" max="6363" width="10.44140625" style="20" customWidth="1"/>
    <col min="6364" max="6364" width="11.109375" style="20" customWidth="1"/>
    <col min="6365" max="6365" width="12.109375" style="20" customWidth="1"/>
    <col min="6366" max="6366" width="12.44140625" style="20" customWidth="1"/>
    <col min="6367" max="6367" width="12.6640625" style="20" customWidth="1"/>
    <col min="6368" max="6368" width="12" style="20" customWidth="1"/>
    <col min="6369" max="6370" width="13" style="20" customWidth="1"/>
    <col min="6371" max="6371" width="12.6640625" style="20" customWidth="1"/>
    <col min="6372" max="6372" width="10.6640625" style="20" customWidth="1"/>
    <col min="6373" max="6373" width="13.109375" style="20" customWidth="1"/>
    <col min="6374" max="6374" width="14.44140625" style="20" customWidth="1"/>
    <col min="6375" max="6375" width="12.6640625" style="20" customWidth="1"/>
    <col min="6376" max="6376" width="11.109375" style="20" customWidth="1"/>
    <col min="6377" max="6377" width="16.109375" style="20" customWidth="1"/>
    <col min="6378" max="6378" width="14.6640625" style="20" customWidth="1"/>
    <col min="6379" max="6379" width="14" style="20" customWidth="1"/>
    <col min="6380" max="6380" width="11" style="20" customWidth="1"/>
    <col min="6381" max="6381" width="13.6640625" style="20" customWidth="1"/>
    <col min="6382" max="6382" width="32" style="20" customWidth="1"/>
    <col min="6383" max="6385" width="9.109375" style="20"/>
    <col min="6386" max="6386" width="12.109375" style="20" customWidth="1"/>
    <col min="6387" max="6388" width="16.6640625" style="20" bestFit="1" customWidth="1"/>
    <col min="6389" max="6603" width="9.109375" style="20"/>
    <col min="6604" max="6604" width="5.109375" style="20" customWidth="1"/>
    <col min="6605" max="6605" width="29.109375" style="20" customWidth="1"/>
    <col min="6606" max="6609" width="0" style="20" hidden="1" customWidth="1"/>
    <col min="6610" max="6610" width="23.109375" style="20" customWidth="1"/>
    <col min="6611" max="6611" width="17.44140625" style="20" customWidth="1"/>
    <col min="6612" max="6612" width="12" style="20" customWidth="1"/>
    <col min="6613" max="6613" width="11.109375" style="20" customWidth="1"/>
    <col min="6614" max="6614" width="15" style="20" customWidth="1"/>
    <col min="6615" max="6617" width="11.109375" style="20" customWidth="1"/>
    <col min="6618" max="6618" width="12.44140625" style="20" customWidth="1"/>
    <col min="6619" max="6619" width="10.44140625" style="20" customWidth="1"/>
    <col min="6620" max="6620" width="11.109375" style="20" customWidth="1"/>
    <col min="6621" max="6621" width="12.109375" style="20" customWidth="1"/>
    <col min="6622" max="6622" width="12.44140625" style="20" customWidth="1"/>
    <col min="6623" max="6623" width="12.6640625" style="20" customWidth="1"/>
    <col min="6624" max="6624" width="12" style="20" customWidth="1"/>
    <col min="6625" max="6626" width="13" style="20" customWidth="1"/>
    <col min="6627" max="6627" width="12.6640625" style="20" customWidth="1"/>
    <col min="6628" max="6628" width="10.6640625" style="20" customWidth="1"/>
    <col min="6629" max="6629" width="13.109375" style="20" customWidth="1"/>
    <col min="6630" max="6630" width="14.44140625" style="20" customWidth="1"/>
    <col min="6631" max="6631" width="12.6640625" style="20" customWidth="1"/>
    <col min="6632" max="6632" width="11.109375" style="20" customWidth="1"/>
    <col min="6633" max="6633" width="16.109375" style="20" customWidth="1"/>
    <col min="6634" max="6634" width="14.6640625" style="20" customWidth="1"/>
    <col min="6635" max="6635" width="14" style="20" customWidth="1"/>
    <col min="6636" max="6636" width="11" style="20" customWidth="1"/>
    <col min="6637" max="6637" width="13.6640625" style="20" customWidth="1"/>
    <col min="6638" max="6638" width="32" style="20" customWidth="1"/>
    <col min="6639" max="6641" width="9.109375" style="20"/>
    <col min="6642" max="6642" width="12.109375" style="20" customWidth="1"/>
    <col min="6643" max="6644" width="16.6640625" style="20" bestFit="1" customWidth="1"/>
    <col min="6645" max="6859" width="9.109375" style="20"/>
    <col min="6860" max="6860" width="5.109375" style="20" customWidth="1"/>
    <col min="6861" max="6861" width="29.109375" style="20" customWidth="1"/>
    <col min="6862" max="6865" width="0" style="20" hidden="1" customWidth="1"/>
    <col min="6866" max="6866" width="23.109375" style="20" customWidth="1"/>
    <col min="6867" max="6867" width="17.44140625" style="20" customWidth="1"/>
    <col min="6868" max="6868" width="12" style="20" customWidth="1"/>
    <col min="6869" max="6869" width="11.109375" style="20" customWidth="1"/>
    <col min="6870" max="6870" width="15" style="20" customWidth="1"/>
    <col min="6871" max="6873" width="11.109375" style="20" customWidth="1"/>
    <col min="6874" max="6874" width="12.44140625" style="20" customWidth="1"/>
    <col min="6875" max="6875" width="10.44140625" style="20" customWidth="1"/>
    <col min="6876" max="6876" width="11.109375" style="20" customWidth="1"/>
    <col min="6877" max="6877" width="12.109375" style="20" customWidth="1"/>
    <col min="6878" max="6878" width="12.44140625" style="20" customWidth="1"/>
    <col min="6879" max="6879" width="12.6640625" style="20" customWidth="1"/>
    <col min="6880" max="6880" width="12" style="20" customWidth="1"/>
    <col min="6881" max="6882" width="13" style="20" customWidth="1"/>
    <col min="6883" max="6883" width="12.6640625" style="20" customWidth="1"/>
    <col min="6884" max="6884" width="10.6640625" style="20" customWidth="1"/>
    <col min="6885" max="6885" width="13.109375" style="20" customWidth="1"/>
    <col min="6886" max="6886" width="14.44140625" style="20" customWidth="1"/>
    <col min="6887" max="6887" width="12.6640625" style="20" customWidth="1"/>
    <col min="6888" max="6888" width="11.109375" style="20" customWidth="1"/>
    <col min="6889" max="6889" width="16.109375" style="20" customWidth="1"/>
    <col min="6890" max="6890" width="14.6640625" style="20" customWidth="1"/>
    <col min="6891" max="6891" width="14" style="20" customWidth="1"/>
    <col min="6892" max="6892" width="11" style="20" customWidth="1"/>
    <col min="6893" max="6893" width="13.6640625" style="20" customWidth="1"/>
    <col min="6894" max="6894" width="32" style="20" customWidth="1"/>
    <col min="6895" max="6897" width="9.109375" style="20"/>
    <col min="6898" max="6898" width="12.109375" style="20" customWidth="1"/>
    <col min="6899" max="6900" width="16.6640625" style="20" bestFit="1" customWidth="1"/>
    <col min="6901" max="7115" width="9.109375" style="20"/>
    <col min="7116" max="7116" width="5.109375" style="20" customWidth="1"/>
    <col min="7117" max="7117" width="29.109375" style="20" customWidth="1"/>
    <col min="7118" max="7121" width="0" style="20" hidden="1" customWidth="1"/>
    <col min="7122" max="7122" width="23.109375" style="20" customWidth="1"/>
    <col min="7123" max="7123" width="17.44140625" style="20" customWidth="1"/>
    <col min="7124" max="7124" width="12" style="20" customWidth="1"/>
    <col min="7125" max="7125" width="11.109375" style="20" customWidth="1"/>
    <col min="7126" max="7126" width="15" style="20" customWidth="1"/>
    <col min="7127" max="7129" width="11.109375" style="20" customWidth="1"/>
    <col min="7130" max="7130" width="12.44140625" style="20" customWidth="1"/>
    <col min="7131" max="7131" width="10.44140625" style="20" customWidth="1"/>
    <col min="7132" max="7132" width="11.109375" style="20" customWidth="1"/>
    <col min="7133" max="7133" width="12.109375" style="20" customWidth="1"/>
    <col min="7134" max="7134" width="12.44140625" style="20" customWidth="1"/>
    <col min="7135" max="7135" width="12.6640625" style="20" customWidth="1"/>
    <col min="7136" max="7136" width="12" style="20" customWidth="1"/>
    <col min="7137" max="7138" width="13" style="20" customWidth="1"/>
    <col min="7139" max="7139" width="12.6640625" style="20" customWidth="1"/>
    <col min="7140" max="7140" width="10.6640625" style="20" customWidth="1"/>
    <col min="7141" max="7141" width="13.109375" style="20" customWidth="1"/>
    <col min="7142" max="7142" width="14.44140625" style="20" customWidth="1"/>
    <col min="7143" max="7143" width="12.6640625" style="20" customWidth="1"/>
    <col min="7144" max="7144" width="11.109375" style="20" customWidth="1"/>
    <col min="7145" max="7145" width="16.109375" style="20" customWidth="1"/>
    <col min="7146" max="7146" width="14.6640625" style="20" customWidth="1"/>
    <col min="7147" max="7147" width="14" style="20" customWidth="1"/>
    <col min="7148" max="7148" width="11" style="20" customWidth="1"/>
    <col min="7149" max="7149" width="13.6640625" style="20" customWidth="1"/>
    <col min="7150" max="7150" width="32" style="20" customWidth="1"/>
    <col min="7151" max="7153" width="9.109375" style="20"/>
    <col min="7154" max="7154" width="12.109375" style="20" customWidth="1"/>
    <col min="7155" max="7156" width="16.6640625" style="20" bestFit="1" customWidth="1"/>
    <col min="7157" max="7371" width="9.109375" style="20"/>
    <col min="7372" max="7372" width="5.109375" style="20" customWidth="1"/>
    <col min="7373" max="7373" width="29.109375" style="20" customWidth="1"/>
    <col min="7374" max="7377" width="0" style="20" hidden="1" customWidth="1"/>
    <col min="7378" max="7378" width="23.109375" style="20" customWidth="1"/>
    <col min="7379" max="7379" width="17.44140625" style="20" customWidth="1"/>
    <col min="7380" max="7380" width="12" style="20" customWidth="1"/>
    <col min="7381" max="7381" width="11.109375" style="20" customWidth="1"/>
    <col min="7382" max="7382" width="15" style="20" customWidth="1"/>
    <col min="7383" max="7385" width="11.109375" style="20" customWidth="1"/>
    <col min="7386" max="7386" width="12.44140625" style="20" customWidth="1"/>
    <col min="7387" max="7387" width="10.44140625" style="20" customWidth="1"/>
    <col min="7388" max="7388" width="11.109375" style="20" customWidth="1"/>
    <col min="7389" max="7389" width="12.109375" style="20" customWidth="1"/>
    <col min="7390" max="7390" width="12.44140625" style="20" customWidth="1"/>
    <col min="7391" max="7391" width="12.6640625" style="20" customWidth="1"/>
    <col min="7392" max="7392" width="12" style="20" customWidth="1"/>
    <col min="7393" max="7394" width="13" style="20" customWidth="1"/>
    <col min="7395" max="7395" width="12.6640625" style="20" customWidth="1"/>
    <col min="7396" max="7396" width="10.6640625" style="20" customWidth="1"/>
    <col min="7397" max="7397" width="13.109375" style="20" customWidth="1"/>
    <col min="7398" max="7398" width="14.44140625" style="20" customWidth="1"/>
    <col min="7399" max="7399" width="12.6640625" style="20" customWidth="1"/>
    <col min="7400" max="7400" width="11.109375" style="20" customWidth="1"/>
    <col min="7401" max="7401" width="16.109375" style="20" customWidth="1"/>
    <col min="7402" max="7402" width="14.6640625" style="20" customWidth="1"/>
    <col min="7403" max="7403" width="14" style="20" customWidth="1"/>
    <col min="7404" max="7404" width="11" style="20" customWidth="1"/>
    <col min="7405" max="7405" width="13.6640625" style="20" customWidth="1"/>
    <col min="7406" max="7406" width="32" style="20" customWidth="1"/>
    <col min="7407" max="7409" width="9.109375" style="20"/>
    <col min="7410" max="7410" width="12.109375" style="20" customWidth="1"/>
    <col min="7411" max="7412" width="16.6640625" style="20" bestFit="1" customWidth="1"/>
    <col min="7413" max="7627" width="9.109375" style="20"/>
    <col min="7628" max="7628" width="5.109375" style="20" customWidth="1"/>
    <col min="7629" max="7629" width="29.109375" style="20" customWidth="1"/>
    <col min="7630" max="7633" width="0" style="20" hidden="1" customWidth="1"/>
    <col min="7634" max="7634" width="23.109375" style="20" customWidth="1"/>
    <col min="7635" max="7635" width="17.44140625" style="20" customWidth="1"/>
    <col min="7636" max="7636" width="12" style="20" customWidth="1"/>
    <col min="7637" max="7637" width="11.109375" style="20" customWidth="1"/>
    <col min="7638" max="7638" width="15" style="20" customWidth="1"/>
    <col min="7639" max="7641" width="11.109375" style="20" customWidth="1"/>
    <col min="7642" max="7642" width="12.44140625" style="20" customWidth="1"/>
    <col min="7643" max="7643" width="10.44140625" style="20" customWidth="1"/>
    <col min="7644" max="7644" width="11.109375" style="20" customWidth="1"/>
    <col min="7645" max="7645" width="12.109375" style="20" customWidth="1"/>
    <col min="7646" max="7646" width="12.44140625" style="20" customWidth="1"/>
    <col min="7647" max="7647" width="12.6640625" style="20" customWidth="1"/>
    <col min="7648" max="7648" width="12" style="20" customWidth="1"/>
    <col min="7649" max="7650" width="13" style="20" customWidth="1"/>
    <col min="7651" max="7651" width="12.6640625" style="20" customWidth="1"/>
    <col min="7652" max="7652" width="10.6640625" style="20" customWidth="1"/>
    <col min="7653" max="7653" width="13.109375" style="20" customWidth="1"/>
    <col min="7654" max="7654" width="14.44140625" style="20" customWidth="1"/>
    <col min="7655" max="7655" width="12.6640625" style="20" customWidth="1"/>
    <col min="7656" max="7656" width="11.109375" style="20" customWidth="1"/>
    <col min="7657" max="7657" width="16.109375" style="20" customWidth="1"/>
    <col min="7658" max="7658" width="14.6640625" style="20" customWidth="1"/>
    <col min="7659" max="7659" width="14" style="20" customWidth="1"/>
    <col min="7660" max="7660" width="11" style="20" customWidth="1"/>
    <col min="7661" max="7661" width="13.6640625" style="20" customWidth="1"/>
    <col min="7662" max="7662" width="32" style="20" customWidth="1"/>
    <col min="7663" max="7665" width="9.109375" style="20"/>
    <col min="7666" max="7666" width="12.109375" style="20" customWidth="1"/>
    <col min="7667" max="7668" width="16.6640625" style="20" bestFit="1" customWidth="1"/>
    <col min="7669" max="7883" width="9.109375" style="20"/>
    <col min="7884" max="7884" width="5.109375" style="20" customWidth="1"/>
    <col min="7885" max="7885" width="29.109375" style="20" customWidth="1"/>
    <col min="7886" max="7889" width="0" style="20" hidden="1" customWidth="1"/>
    <col min="7890" max="7890" width="23.109375" style="20" customWidth="1"/>
    <col min="7891" max="7891" width="17.44140625" style="20" customWidth="1"/>
    <col min="7892" max="7892" width="12" style="20" customWidth="1"/>
    <col min="7893" max="7893" width="11.109375" style="20" customWidth="1"/>
    <col min="7894" max="7894" width="15" style="20" customWidth="1"/>
    <col min="7895" max="7897" width="11.109375" style="20" customWidth="1"/>
    <col min="7898" max="7898" width="12.44140625" style="20" customWidth="1"/>
    <col min="7899" max="7899" width="10.44140625" style="20" customWidth="1"/>
    <col min="7900" max="7900" width="11.109375" style="20" customWidth="1"/>
    <col min="7901" max="7901" width="12.109375" style="20" customWidth="1"/>
    <col min="7902" max="7902" width="12.44140625" style="20" customWidth="1"/>
    <col min="7903" max="7903" width="12.6640625" style="20" customWidth="1"/>
    <col min="7904" max="7904" width="12" style="20" customWidth="1"/>
    <col min="7905" max="7906" width="13" style="20" customWidth="1"/>
    <col min="7907" max="7907" width="12.6640625" style="20" customWidth="1"/>
    <col min="7908" max="7908" width="10.6640625" style="20" customWidth="1"/>
    <col min="7909" max="7909" width="13.109375" style="20" customWidth="1"/>
    <col min="7910" max="7910" width="14.44140625" style="20" customWidth="1"/>
    <col min="7911" max="7911" width="12.6640625" style="20" customWidth="1"/>
    <col min="7912" max="7912" width="11.109375" style="20" customWidth="1"/>
    <col min="7913" max="7913" width="16.109375" style="20" customWidth="1"/>
    <col min="7914" max="7914" width="14.6640625" style="20" customWidth="1"/>
    <col min="7915" max="7915" width="14" style="20" customWidth="1"/>
    <col min="7916" max="7916" width="11" style="20" customWidth="1"/>
    <col min="7917" max="7917" width="13.6640625" style="20" customWidth="1"/>
    <col min="7918" max="7918" width="32" style="20" customWidth="1"/>
    <col min="7919" max="7921" width="9.109375" style="20"/>
    <col min="7922" max="7922" width="12.109375" style="20" customWidth="1"/>
    <col min="7923" max="7924" width="16.6640625" style="20" bestFit="1" customWidth="1"/>
    <col min="7925" max="8139" width="9.109375" style="20"/>
    <col min="8140" max="8140" width="5.109375" style="20" customWidth="1"/>
    <col min="8141" max="8141" width="29.109375" style="20" customWidth="1"/>
    <col min="8142" max="8145" width="0" style="20" hidden="1" customWidth="1"/>
    <col min="8146" max="8146" width="23.109375" style="20" customWidth="1"/>
    <col min="8147" max="8147" width="17.44140625" style="20" customWidth="1"/>
    <col min="8148" max="8148" width="12" style="20" customWidth="1"/>
    <col min="8149" max="8149" width="11.109375" style="20" customWidth="1"/>
    <col min="8150" max="8150" width="15" style="20" customWidth="1"/>
    <col min="8151" max="8153" width="11.109375" style="20" customWidth="1"/>
    <col min="8154" max="8154" width="12.44140625" style="20" customWidth="1"/>
    <col min="8155" max="8155" width="10.44140625" style="20" customWidth="1"/>
    <col min="8156" max="8156" width="11.109375" style="20" customWidth="1"/>
    <col min="8157" max="8157" width="12.109375" style="20" customWidth="1"/>
    <col min="8158" max="8158" width="12.44140625" style="20" customWidth="1"/>
    <col min="8159" max="8159" width="12.6640625" style="20" customWidth="1"/>
    <col min="8160" max="8160" width="12" style="20" customWidth="1"/>
    <col min="8161" max="8162" width="13" style="20" customWidth="1"/>
    <col min="8163" max="8163" width="12.6640625" style="20" customWidth="1"/>
    <col min="8164" max="8164" width="10.6640625" style="20" customWidth="1"/>
    <col min="8165" max="8165" width="13.109375" style="20" customWidth="1"/>
    <col min="8166" max="8166" width="14.44140625" style="20" customWidth="1"/>
    <col min="8167" max="8167" width="12.6640625" style="20" customWidth="1"/>
    <col min="8168" max="8168" width="11.109375" style="20" customWidth="1"/>
    <col min="8169" max="8169" width="16.109375" style="20" customWidth="1"/>
    <col min="8170" max="8170" width="14.6640625" style="20" customWidth="1"/>
    <col min="8171" max="8171" width="14" style="20" customWidth="1"/>
    <col min="8172" max="8172" width="11" style="20" customWidth="1"/>
    <col min="8173" max="8173" width="13.6640625" style="20" customWidth="1"/>
    <col min="8174" max="8174" width="32" style="20" customWidth="1"/>
    <col min="8175" max="8177" width="9.109375" style="20"/>
    <col min="8178" max="8178" width="12.109375" style="20" customWidth="1"/>
    <col min="8179" max="8180" width="16.6640625" style="20" bestFit="1" customWidth="1"/>
    <col min="8181" max="8395" width="9.109375" style="20"/>
    <col min="8396" max="8396" width="5.109375" style="20" customWidth="1"/>
    <col min="8397" max="8397" width="29.109375" style="20" customWidth="1"/>
    <col min="8398" max="8401" width="0" style="20" hidden="1" customWidth="1"/>
    <col min="8402" max="8402" width="23.109375" style="20" customWidth="1"/>
    <col min="8403" max="8403" width="17.44140625" style="20" customWidth="1"/>
    <col min="8404" max="8404" width="12" style="20" customWidth="1"/>
    <col min="8405" max="8405" width="11.109375" style="20" customWidth="1"/>
    <col min="8406" max="8406" width="15" style="20" customWidth="1"/>
    <col min="8407" max="8409" width="11.109375" style="20" customWidth="1"/>
    <col min="8410" max="8410" width="12.44140625" style="20" customWidth="1"/>
    <col min="8411" max="8411" width="10.44140625" style="20" customWidth="1"/>
    <col min="8412" max="8412" width="11.109375" style="20" customWidth="1"/>
    <col min="8413" max="8413" width="12.109375" style="20" customWidth="1"/>
    <col min="8414" max="8414" width="12.44140625" style="20" customWidth="1"/>
    <col min="8415" max="8415" width="12.6640625" style="20" customWidth="1"/>
    <col min="8416" max="8416" width="12" style="20" customWidth="1"/>
    <col min="8417" max="8418" width="13" style="20" customWidth="1"/>
    <col min="8419" max="8419" width="12.6640625" style="20" customWidth="1"/>
    <col min="8420" max="8420" width="10.6640625" style="20" customWidth="1"/>
    <col min="8421" max="8421" width="13.109375" style="20" customWidth="1"/>
    <col min="8422" max="8422" width="14.44140625" style="20" customWidth="1"/>
    <col min="8423" max="8423" width="12.6640625" style="20" customWidth="1"/>
    <col min="8424" max="8424" width="11.109375" style="20" customWidth="1"/>
    <col min="8425" max="8425" width="16.109375" style="20" customWidth="1"/>
    <col min="8426" max="8426" width="14.6640625" style="20" customWidth="1"/>
    <col min="8427" max="8427" width="14" style="20" customWidth="1"/>
    <col min="8428" max="8428" width="11" style="20" customWidth="1"/>
    <col min="8429" max="8429" width="13.6640625" style="20" customWidth="1"/>
    <col min="8430" max="8430" width="32" style="20" customWidth="1"/>
    <col min="8431" max="8433" width="9.109375" style="20"/>
    <col min="8434" max="8434" width="12.109375" style="20" customWidth="1"/>
    <col min="8435" max="8436" width="16.6640625" style="20" bestFit="1" customWidth="1"/>
    <col min="8437" max="8651" width="9.109375" style="20"/>
    <col min="8652" max="8652" width="5.109375" style="20" customWidth="1"/>
    <col min="8653" max="8653" width="29.109375" style="20" customWidth="1"/>
    <col min="8654" max="8657" width="0" style="20" hidden="1" customWidth="1"/>
    <col min="8658" max="8658" width="23.109375" style="20" customWidth="1"/>
    <col min="8659" max="8659" width="17.44140625" style="20" customWidth="1"/>
    <col min="8660" max="8660" width="12" style="20" customWidth="1"/>
    <col min="8661" max="8661" width="11.109375" style="20" customWidth="1"/>
    <col min="8662" max="8662" width="15" style="20" customWidth="1"/>
    <col min="8663" max="8665" width="11.109375" style="20" customWidth="1"/>
    <col min="8666" max="8666" width="12.44140625" style="20" customWidth="1"/>
    <col min="8667" max="8667" width="10.44140625" style="20" customWidth="1"/>
    <col min="8668" max="8668" width="11.109375" style="20" customWidth="1"/>
    <col min="8669" max="8669" width="12.109375" style="20" customWidth="1"/>
    <col min="8670" max="8670" width="12.44140625" style="20" customWidth="1"/>
    <col min="8671" max="8671" width="12.6640625" style="20" customWidth="1"/>
    <col min="8672" max="8672" width="12" style="20" customWidth="1"/>
    <col min="8673" max="8674" width="13" style="20" customWidth="1"/>
    <col min="8675" max="8675" width="12.6640625" style="20" customWidth="1"/>
    <col min="8676" max="8676" width="10.6640625" style="20" customWidth="1"/>
    <col min="8677" max="8677" width="13.109375" style="20" customWidth="1"/>
    <col min="8678" max="8678" width="14.44140625" style="20" customWidth="1"/>
    <col min="8679" max="8679" width="12.6640625" style="20" customWidth="1"/>
    <col min="8680" max="8680" width="11.109375" style="20" customWidth="1"/>
    <col min="8681" max="8681" width="16.109375" style="20" customWidth="1"/>
    <col min="8682" max="8682" width="14.6640625" style="20" customWidth="1"/>
    <col min="8683" max="8683" width="14" style="20" customWidth="1"/>
    <col min="8684" max="8684" width="11" style="20" customWidth="1"/>
    <col min="8685" max="8685" width="13.6640625" style="20" customWidth="1"/>
    <col min="8686" max="8686" width="32" style="20" customWidth="1"/>
    <col min="8687" max="8689" width="9.109375" style="20"/>
    <col min="8690" max="8690" width="12.109375" style="20" customWidth="1"/>
    <col min="8691" max="8692" width="16.6640625" style="20" bestFit="1" customWidth="1"/>
    <col min="8693" max="8907" width="9.109375" style="20"/>
    <col min="8908" max="8908" width="5.109375" style="20" customWidth="1"/>
    <col min="8909" max="8909" width="29.109375" style="20" customWidth="1"/>
    <col min="8910" max="8913" width="0" style="20" hidden="1" customWidth="1"/>
    <col min="8914" max="8914" width="23.109375" style="20" customWidth="1"/>
    <col min="8915" max="8915" width="17.44140625" style="20" customWidth="1"/>
    <col min="8916" max="8916" width="12" style="20" customWidth="1"/>
    <col min="8917" max="8917" width="11.109375" style="20" customWidth="1"/>
    <col min="8918" max="8918" width="15" style="20" customWidth="1"/>
    <col min="8919" max="8921" width="11.109375" style="20" customWidth="1"/>
    <col min="8922" max="8922" width="12.44140625" style="20" customWidth="1"/>
    <col min="8923" max="8923" width="10.44140625" style="20" customWidth="1"/>
    <col min="8924" max="8924" width="11.109375" style="20" customWidth="1"/>
    <col min="8925" max="8925" width="12.109375" style="20" customWidth="1"/>
    <col min="8926" max="8926" width="12.44140625" style="20" customWidth="1"/>
    <col min="8927" max="8927" width="12.6640625" style="20" customWidth="1"/>
    <col min="8928" max="8928" width="12" style="20" customWidth="1"/>
    <col min="8929" max="8930" width="13" style="20" customWidth="1"/>
    <col min="8931" max="8931" width="12.6640625" style="20" customWidth="1"/>
    <col min="8932" max="8932" width="10.6640625" style="20" customWidth="1"/>
    <col min="8933" max="8933" width="13.109375" style="20" customWidth="1"/>
    <col min="8934" max="8934" width="14.44140625" style="20" customWidth="1"/>
    <col min="8935" max="8935" width="12.6640625" style="20" customWidth="1"/>
    <col min="8936" max="8936" width="11.109375" style="20" customWidth="1"/>
    <col min="8937" max="8937" width="16.109375" style="20" customWidth="1"/>
    <col min="8938" max="8938" width="14.6640625" style="20" customWidth="1"/>
    <col min="8939" max="8939" width="14" style="20" customWidth="1"/>
    <col min="8940" max="8940" width="11" style="20" customWidth="1"/>
    <col min="8941" max="8941" width="13.6640625" style="20" customWidth="1"/>
    <col min="8942" max="8942" width="32" style="20" customWidth="1"/>
    <col min="8943" max="8945" width="9.109375" style="20"/>
    <col min="8946" max="8946" width="12.109375" style="20" customWidth="1"/>
    <col min="8947" max="8948" width="16.6640625" style="20" bestFit="1" customWidth="1"/>
    <col min="8949" max="9163" width="9.109375" style="20"/>
    <col min="9164" max="9164" width="5.109375" style="20" customWidth="1"/>
    <col min="9165" max="9165" width="29.109375" style="20" customWidth="1"/>
    <col min="9166" max="9169" width="0" style="20" hidden="1" customWidth="1"/>
    <col min="9170" max="9170" width="23.109375" style="20" customWidth="1"/>
    <col min="9171" max="9171" width="17.44140625" style="20" customWidth="1"/>
    <col min="9172" max="9172" width="12" style="20" customWidth="1"/>
    <col min="9173" max="9173" width="11.109375" style="20" customWidth="1"/>
    <col min="9174" max="9174" width="15" style="20" customWidth="1"/>
    <col min="9175" max="9177" width="11.109375" style="20" customWidth="1"/>
    <col min="9178" max="9178" width="12.44140625" style="20" customWidth="1"/>
    <col min="9179" max="9179" width="10.44140625" style="20" customWidth="1"/>
    <col min="9180" max="9180" width="11.109375" style="20" customWidth="1"/>
    <col min="9181" max="9181" width="12.109375" style="20" customWidth="1"/>
    <col min="9182" max="9182" width="12.44140625" style="20" customWidth="1"/>
    <col min="9183" max="9183" width="12.6640625" style="20" customWidth="1"/>
    <col min="9184" max="9184" width="12" style="20" customWidth="1"/>
    <col min="9185" max="9186" width="13" style="20" customWidth="1"/>
    <col min="9187" max="9187" width="12.6640625" style="20" customWidth="1"/>
    <col min="9188" max="9188" width="10.6640625" style="20" customWidth="1"/>
    <col min="9189" max="9189" width="13.109375" style="20" customWidth="1"/>
    <col min="9190" max="9190" width="14.44140625" style="20" customWidth="1"/>
    <col min="9191" max="9191" width="12.6640625" style="20" customWidth="1"/>
    <col min="9192" max="9192" width="11.109375" style="20" customWidth="1"/>
    <col min="9193" max="9193" width="16.109375" style="20" customWidth="1"/>
    <col min="9194" max="9194" width="14.6640625" style="20" customWidth="1"/>
    <col min="9195" max="9195" width="14" style="20" customWidth="1"/>
    <col min="9196" max="9196" width="11" style="20" customWidth="1"/>
    <col min="9197" max="9197" width="13.6640625" style="20" customWidth="1"/>
    <col min="9198" max="9198" width="32" style="20" customWidth="1"/>
    <col min="9199" max="9201" width="9.109375" style="20"/>
    <col min="9202" max="9202" width="12.109375" style="20" customWidth="1"/>
    <col min="9203" max="9204" width="16.6640625" style="20" bestFit="1" customWidth="1"/>
    <col min="9205" max="9419" width="9.109375" style="20"/>
    <col min="9420" max="9420" width="5.109375" style="20" customWidth="1"/>
    <col min="9421" max="9421" width="29.109375" style="20" customWidth="1"/>
    <col min="9422" max="9425" width="0" style="20" hidden="1" customWidth="1"/>
    <col min="9426" max="9426" width="23.109375" style="20" customWidth="1"/>
    <col min="9427" max="9427" width="17.44140625" style="20" customWidth="1"/>
    <col min="9428" max="9428" width="12" style="20" customWidth="1"/>
    <col min="9429" max="9429" width="11.109375" style="20" customWidth="1"/>
    <col min="9430" max="9430" width="15" style="20" customWidth="1"/>
    <col min="9431" max="9433" width="11.109375" style="20" customWidth="1"/>
    <col min="9434" max="9434" width="12.44140625" style="20" customWidth="1"/>
    <col min="9435" max="9435" width="10.44140625" style="20" customWidth="1"/>
    <col min="9436" max="9436" width="11.109375" style="20" customWidth="1"/>
    <col min="9437" max="9437" width="12.109375" style="20" customWidth="1"/>
    <col min="9438" max="9438" width="12.44140625" style="20" customWidth="1"/>
    <col min="9439" max="9439" width="12.6640625" style="20" customWidth="1"/>
    <col min="9440" max="9440" width="12" style="20" customWidth="1"/>
    <col min="9441" max="9442" width="13" style="20" customWidth="1"/>
    <col min="9443" max="9443" width="12.6640625" style="20" customWidth="1"/>
    <col min="9444" max="9444" width="10.6640625" style="20" customWidth="1"/>
    <col min="9445" max="9445" width="13.109375" style="20" customWidth="1"/>
    <col min="9446" max="9446" width="14.44140625" style="20" customWidth="1"/>
    <col min="9447" max="9447" width="12.6640625" style="20" customWidth="1"/>
    <col min="9448" max="9448" width="11.109375" style="20" customWidth="1"/>
    <col min="9449" max="9449" width="16.109375" style="20" customWidth="1"/>
    <col min="9450" max="9450" width="14.6640625" style="20" customWidth="1"/>
    <col min="9451" max="9451" width="14" style="20" customWidth="1"/>
    <col min="9452" max="9452" width="11" style="20" customWidth="1"/>
    <col min="9453" max="9453" width="13.6640625" style="20" customWidth="1"/>
    <col min="9454" max="9454" width="32" style="20" customWidth="1"/>
    <col min="9455" max="9457" width="9.109375" style="20"/>
    <col min="9458" max="9458" width="12.109375" style="20" customWidth="1"/>
    <col min="9459" max="9460" width="16.6640625" style="20" bestFit="1" customWidth="1"/>
    <col min="9461" max="9675" width="9.109375" style="20"/>
    <col min="9676" max="9676" width="5.109375" style="20" customWidth="1"/>
    <col min="9677" max="9677" width="29.109375" style="20" customWidth="1"/>
    <col min="9678" max="9681" width="0" style="20" hidden="1" customWidth="1"/>
    <col min="9682" max="9682" width="23.109375" style="20" customWidth="1"/>
    <col min="9683" max="9683" width="17.44140625" style="20" customWidth="1"/>
    <col min="9684" max="9684" width="12" style="20" customWidth="1"/>
    <col min="9685" max="9685" width="11.109375" style="20" customWidth="1"/>
    <col min="9686" max="9686" width="15" style="20" customWidth="1"/>
    <col min="9687" max="9689" width="11.109375" style="20" customWidth="1"/>
    <col min="9690" max="9690" width="12.44140625" style="20" customWidth="1"/>
    <col min="9691" max="9691" width="10.44140625" style="20" customWidth="1"/>
    <col min="9692" max="9692" width="11.109375" style="20" customWidth="1"/>
    <col min="9693" max="9693" width="12.109375" style="20" customWidth="1"/>
    <col min="9694" max="9694" width="12.44140625" style="20" customWidth="1"/>
    <col min="9695" max="9695" width="12.6640625" style="20" customWidth="1"/>
    <col min="9696" max="9696" width="12" style="20" customWidth="1"/>
    <col min="9697" max="9698" width="13" style="20" customWidth="1"/>
    <col min="9699" max="9699" width="12.6640625" style="20" customWidth="1"/>
    <col min="9700" max="9700" width="10.6640625" style="20" customWidth="1"/>
    <col min="9701" max="9701" width="13.109375" style="20" customWidth="1"/>
    <col min="9702" max="9702" width="14.44140625" style="20" customWidth="1"/>
    <col min="9703" max="9703" width="12.6640625" style="20" customWidth="1"/>
    <col min="9704" max="9704" width="11.109375" style="20" customWidth="1"/>
    <col min="9705" max="9705" width="16.109375" style="20" customWidth="1"/>
    <col min="9706" max="9706" width="14.6640625" style="20" customWidth="1"/>
    <col min="9707" max="9707" width="14" style="20" customWidth="1"/>
    <col min="9708" max="9708" width="11" style="20" customWidth="1"/>
    <col min="9709" max="9709" width="13.6640625" style="20" customWidth="1"/>
    <col min="9710" max="9710" width="32" style="20" customWidth="1"/>
    <col min="9711" max="9713" width="9.109375" style="20"/>
    <col min="9714" max="9714" width="12.109375" style="20" customWidth="1"/>
    <col min="9715" max="9716" width="16.6640625" style="20" bestFit="1" customWidth="1"/>
    <col min="9717" max="9931" width="9.109375" style="20"/>
    <col min="9932" max="9932" width="5.109375" style="20" customWidth="1"/>
    <col min="9933" max="9933" width="29.109375" style="20" customWidth="1"/>
    <col min="9934" max="9937" width="0" style="20" hidden="1" customWidth="1"/>
    <col min="9938" max="9938" width="23.109375" style="20" customWidth="1"/>
    <col min="9939" max="9939" width="17.44140625" style="20" customWidth="1"/>
    <col min="9940" max="9940" width="12" style="20" customWidth="1"/>
    <col min="9941" max="9941" width="11.109375" style="20" customWidth="1"/>
    <col min="9942" max="9942" width="15" style="20" customWidth="1"/>
    <col min="9943" max="9945" width="11.109375" style="20" customWidth="1"/>
    <col min="9946" max="9946" width="12.44140625" style="20" customWidth="1"/>
    <col min="9947" max="9947" width="10.44140625" style="20" customWidth="1"/>
    <col min="9948" max="9948" width="11.109375" style="20" customWidth="1"/>
    <col min="9949" max="9949" width="12.109375" style="20" customWidth="1"/>
    <col min="9950" max="9950" width="12.44140625" style="20" customWidth="1"/>
    <col min="9951" max="9951" width="12.6640625" style="20" customWidth="1"/>
    <col min="9952" max="9952" width="12" style="20" customWidth="1"/>
    <col min="9953" max="9954" width="13" style="20" customWidth="1"/>
    <col min="9955" max="9955" width="12.6640625" style="20" customWidth="1"/>
    <col min="9956" max="9956" width="10.6640625" style="20" customWidth="1"/>
    <col min="9957" max="9957" width="13.109375" style="20" customWidth="1"/>
    <col min="9958" max="9958" width="14.44140625" style="20" customWidth="1"/>
    <col min="9959" max="9959" width="12.6640625" style="20" customWidth="1"/>
    <col min="9960" max="9960" width="11.109375" style="20" customWidth="1"/>
    <col min="9961" max="9961" width="16.109375" style="20" customWidth="1"/>
    <col min="9962" max="9962" width="14.6640625" style="20" customWidth="1"/>
    <col min="9963" max="9963" width="14" style="20" customWidth="1"/>
    <col min="9964" max="9964" width="11" style="20" customWidth="1"/>
    <col min="9965" max="9965" width="13.6640625" style="20" customWidth="1"/>
    <col min="9966" max="9966" width="32" style="20" customWidth="1"/>
    <col min="9967" max="9969" width="9.109375" style="20"/>
    <col min="9970" max="9970" width="12.109375" style="20" customWidth="1"/>
    <col min="9971" max="9972" width="16.6640625" style="20" bestFit="1" customWidth="1"/>
    <col min="9973" max="10187" width="9.109375" style="20"/>
    <col min="10188" max="10188" width="5.109375" style="20" customWidth="1"/>
    <col min="10189" max="10189" width="29.109375" style="20" customWidth="1"/>
    <col min="10190" max="10193" width="0" style="20" hidden="1" customWidth="1"/>
    <col min="10194" max="10194" width="23.109375" style="20" customWidth="1"/>
    <col min="10195" max="10195" width="17.44140625" style="20" customWidth="1"/>
    <col min="10196" max="10196" width="12" style="20" customWidth="1"/>
    <col min="10197" max="10197" width="11.109375" style="20" customWidth="1"/>
    <col min="10198" max="10198" width="15" style="20" customWidth="1"/>
    <col min="10199" max="10201" width="11.109375" style="20" customWidth="1"/>
    <col min="10202" max="10202" width="12.44140625" style="20" customWidth="1"/>
    <col min="10203" max="10203" width="10.44140625" style="20" customWidth="1"/>
    <col min="10204" max="10204" width="11.109375" style="20" customWidth="1"/>
    <col min="10205" max="10205" width="12.109375" style="20" customWidth="1"/>
    <col min="10206" max="10206" width="12.44140625" style="20" customWidth="1"/>
    <col min="10207" max="10207" width="12.6640625" style="20" customWidth="1"/>
    <col min="10208" max="10208" width="12" style="20" customWidth="1"/>
    <col min="10209" max="10210" width="13" style="20" customWidth="1"/>
    <col min="10211" max="10211" width="12.6640625" style="20" customWidth="1"/>
    <col min="10212" max="10212" width="10.6640625" style="20" customWidth="1"/>
    <col min="10213" max="10213" width="13.109375" style="20" customWidth="1"/>
    <col min="10214" max="10214" width="14.44140625" style="20" customWidth="1"/>
    <col min="10215" max="10215" width="12.6640625" style="20" customWidth="1"/>
    <col min="10216" max="10216" width="11.109375" style="20" customWidth="1"/>
    <col min="10217" max="10217" width="16.109375" style="20" customWidth="1"/>
    <col min="10218" max="10218" width="14.6640625" style="20" customWidth="1"/>
    <col min="10219" max="10219" width="14" style="20" customWidth="1"/>
    <col min="10220" max="10220" width="11" style="20" customWidth="1"/>
    <col min="10221" max="10221" width="13.6640625" style="20" customWidth="1"/>
    <col min="10222" max="10222" width="32" style="20" customWidth="1"/>
    <col min="10223" max="10225" width="9.109375" style="20"/>
    <col min="10226" max="10226" width="12.109375" style="20" customWidth="1"/>
    <col min="10227" max="10228" width="16.6640625" style="20" bestFit="1" customWidth="1"/>
    <col min="10229" max="10443" width="9.109375" style="20"/>
    <col min="10444" max="10444" width="5.109375" style="20" customWidth="1"/>
    <col min="10445" max="10445" width="29.109375" style="20" customWidth="1"/>
    <col min="10446" max="10449" width="0" style="20" hidden="1" customWidth="1"/>
    <col min="10450" max="10450" width="23.109375" style="20" customWidth="1"/>
    <col min="10451" max="10451" width="17.44140625" style="20" customWidth="1"/>
    <col min="10452" max="10452" width="12" style="20" customWidth="1"/>
    <col min="10453" max="10453" width="11.109375" style="20" customWidth="1"/>
    <col min="10454" max="10454" width="15" style="20" customWidth="1"/>
    <col min="10455" max="10457" width="11.109375" style="20" customWidth="1"/>
    <col min="10458" max="10458" width="12.44140625" style="20" customWidth="1"/>
    <col min="10459" max="10459" width="10.44140625" style="20" customWidth="1"/>
    <col min="10460" max="10460" width="11.109375" style="20" customWidth="1"/>
    <col min="10461" max="10461" width="12.109375" style="20" customWidth="1"/>
    <col min="10462" max="10462" width="12.44140625" style="20" customWidth="1"/>
    <col min="10463" max="10463" width="12.6640625" style="20" customWidth="1"/>
    <col min="10464" max="10464" width="12" style="20" customWidth="1"/>
    <col min="10465" max="10466" width="13" style="20" customWidth="1"/>
    <col min="10467" max="10467" width="12.6640625" style="20" customWidth="1"/>
    <col min="10468" max="10468" width="10.6640625" style="20" customWidth="1"/>
    <col min="10469" max="10469" width="13.109375" style="20" customWidth="1"/>
    <col min="10470" max="10470" width="14.44140625" style="20" customWidth="1"/>
    <col min="10471" max="10471" width="12.6640625" style="20" customWidth="1"/>
    <col min="10472" max="10472" width="11.109375" style="20" customWidth="1"/>
    <col min="10473" max="10473" width="16.109375" style="20" customWidth="1"/>
    <col min="10474" max="10474" width="14.6640625" style="20" customWidth="1"/>
    <col min="10475" max="10475" width="14" style="20" customWidth="1"/>
    <col min="10476" max="10476" width="11" style="20" customWidth="1"/>
    <col min="10477" max="10477" width="13.6640625" style="20" customWidth="1"/>
    <col min="10478" max="10478" width="32" style="20" customWidth="1"/>
    <col min="10479" max="10481" width="9.109375" style="20"/>
    <col min="10482" max="10482" width="12.109375" style="20" customWidth="1"/>
    <col min="10483" max="10484" width="16.6640625" style="20" bestFit="1" customWidth="1"/>
    <col min="10485" max="10699" width="9.109375" style="20"/>
    <col min="10700" max="10700" width="5.109375" style="20" customWidth="1"/>
    <col min="10701" max="10701" width="29.109375" style="20" customWidth="1"/>
    <col min="10702" max="10705" width="0" style="20" hidden="1" customWidth="1"/>
    <col min="10706" max="10706" width="23.109375" style="20" customWidth="1"/>
    <col min="10707" max="10707" width="17.44140625" style="20" customWidth="1"/>
    <col min="10708" max="10708" width="12" style="20" customWidth="1"/>
    <col min="10709" max="10709" width="11.109375" style="20" customWidth="1"/>
    <col min="10710" max="10710" width="15" style="20" customWidth="1"/>
    <col min="10711" max="10713" width="11.109375" style="20" customWidth="1"/>
    <col min="10714" max="10714" width="12.44140625" style="20" customWidth="1"/>
    <col min="10715" max="10715" width="10.44140625" style="20" customWidth="1"/>
    <col min="10716" max="10716" width="11.109375" style="20" customWidth="1"/>
    <col min="10717" max="10717" width="12.109375" style="20" customWidth="1"/>
    <col min="10718" max="10718" width="12.44140625" style="20" customWidth="1"/>
    <col min="10719" max="10719" width="12.6640625" style="20" customWidth="1"/>
    <col min="10720" max="10720" width="12" style="20" customWidth="1"/>
    <col min="10721" max="10722" width="13" style="20" customWidth="1"/>
    <col min="10723" max="10723" width="12.6640625" style="20" customWidth="1"/>
    <col min="10724" max="10724" width="10.6640625" style="20" customWidth="1"/>
    <col min="10725" max="10725" width="13.109375" style="20" customWidth="1"/>
    <col min="10726" max="10726" width="14.44140625" style="20" customWidth="1"/>
    <col min="10727" max="10727" width="12.6640625" style="20" customWidth="1"/>
    <col min="10728" max="10728" width="11.109375" style="20" customWidth="1"/>
    <col min="10729" max="10729" width="16.109375" style="20" customWidth="1"/>
    <col min="10730" max="10730" width="14.6640625" style="20" customWidth="1"/>
    <col min="10731" max="10731" width="14" style="20" customWidth="1"/>
    <col min="10732" max="10732" width="11" style="20" customWidth="1"/>
    <col min="10733" max="10733" width="13.6640625" style="20" customWidth="1"/>
    <col min="10734" max="10734" width="32" style="20" customWidth="1"/>
    <col min="10735" max="10737" width="9.109375" style="20"/>
    <col min="10738" max="10738" width="12.109375" style="20" customWidth="1"/>
    <col min="10739" max="10740" width="16.6640625" style="20" bestFit="1" customWidth="1"/>
    <col min="10741" max="10955" width="9.109375" style="20"/>
    <col min="10956" max="10956" width="5.109375" style="20" customWidth="1"/>
    <col min="10957" max="10957" width="29.109375" style="20" customWidth="1"/>
    <col min="10958" max="10961" width="0" style="20" hidden="1" customWidth="1"/>
    <col min="10962" max="10962" width="23.109375" style="20" customWidth="1"/>
    <col min="10963" max="10963" width="17.44140625" style="20" customWidth="1"/>
    <col min="10964" max="10964" width="12" style="20" customWidth="1"/>
    <col min="10965" max="10965" width="11.109375" style="20" customWidth="1"/>
    <col min="10966" max="10966" width="15" style="20" customWidth="1"/>
    <col min="10967" max="10969" width="11.109375" style="20" customWidth="1"/>
    <col min="10970" max="10970" width="12.44140625" style="20" customWidth="1"/>
    <col min="10971" max="10971" width="10.44140625" style="20" customWidth="1"/>
    <col min="10972" max="10972" width="11.109375" style="20" customWidth="1"/>
    <col min="10973" max="10973" width="12.109375" style="20" customWidth="1"/>
    <col min="10974" max="10974" width="12.44140625" style="20" customWidth="1"/>
    <col min="10975" max="10975" width="12.6640625" style="20" customWidth="1"/>
    <col min="10976" max="10976" width="12" style="20" customWidth="1"/>
    <col min="10977" max="10978" width="13" style="20" customWidth="1"/>
    <col min="10979" max="10979" width="12.6640625" style="20" customWidth="1"/>
    <col min="10980" max="10980" width="10.6640625" style="20" customWidth="1"/>
    <col min="10981" max="10981" width="13.109375" style="20" customWidth="1"/>
    <col min="10982" max="10982" width="14.44140625" style="20" customWidth="1"/>
    <col min="10983" max="10983" width="12.6640625" style="20" customWidth="1"/>
    <col min="10984" max="10984" width="11.109375" style="20" customWidth="1"/>
    <col min="10985" max="10985" width="16.109375" style="20" customWidth="1"/>
    <col min="10986" max="10986" width="14.6640625" style="20" customWidth="1"/>
    <col min="10987" max="10987" width="14" style="20" customWidth="1"/>
    <col min="10988" max="10988" width="11" style="20" customWidth="1"/>
    <col min="10989" max="10989" width="13.6640625" style="20" customWidth="1"/>
    <col min="10990" max="10990" width="32" style="20" customWidth="1"/>
    <col min="10991" max="10993" width="9.109375" style="20"/>
    <col min="10994" max="10994" width="12.109375" style="20" customWidth="1"/>
    <col min="10995" max="10996" width="16.6640625" style="20" bestFit="1" customWidth="1"/>
    <col min="10997" max="11211" width="9.109375" style="20"/>
    <col min="11212" max="11212" width="5.109375" style="20" customWidth="1"/>
    <col min="11213" max="11213" width="29.109375" style="20" customWidth="1"/>
    <col min="11214" max="11217" width="0" style="20" hidden="1" customWidth="1"/>
    <col min="11218" max="11218" width="23.109375" style="20" customWidth="1"/>
    <col min="11219" max="11219" width="17.44140625" style="20" customWidth="1"/>
    <col min="11220" max="11220" width="12" style="20" customWidth="1"/>
    <col min="11221" max="11221" width="11.109375" style="20" customWidth="1"/>
    <col min="11222" max="11222" width="15" style="20" customWidth="1"/>
    <col min="11223" max="11225" width="11.109375" style="20" customWidth="1"/>
    <col min="11226" max="11226" width="12.44140625" style="20" customWidth="1"/>
    <col min="11227" max="11227" width="10.44140625" style="20" customWidth="1"/>
    <col min="11228" max="11228" width="11.109375" style="20" customWidth="1"/>
    <col min="11229" max="11229" width="12.109375" style="20" customWidth="1"/>
    <col min="11230" max="11230" width="12.44140625" style="20" customWidth="1"/>
    <col min="11231" max="11231" width="12.6640625" style="20" customWidth="1"/>
    <col min="11232" max="11232" width="12" style="20" customWidth="1"/>
    <col min="11233" max="11234" width="13" style="20" customWidth="1"/>
    <col min="11235" max="11235" width="12.6640625" style="20" customWidth="1"/>
    <col min="11236" max="11236" width="10.6640625" style="20" customWidth="1"/>
    <col min="11237" max="11237" width="13.109375" style="20" customWidth="1"/>
    <col min="11238" max="11238" width="14.44140625" style="20" customWidth="1"/>
    <col min="11239" max="11239" width="12.6640625" style="20" customWidth="1"/>
    <col min="11240" max="11240" width="11.109375" style="20" customWidth="1"/>
    <col min="11241" max="11241" width="16.109375" style="20" customWidth="1"/>
    <col min="11242" max="11242" width="14.6640625" style="20" customWidth="1"/>
    <col min="11243" max="11243" width="14" style="20" customWidth="1"/>
    <col min="11244" max="11244" width="11" style="20" customWidth="1"/>
    <col min="11245" max="11245" width="13.6640625" style="20" customWidth="1"/>
    <col min="11246" max="11246" width="32" style="20" customWidth="1"/>
    <col min="11247" max="11249" width="9.109375" style="20"/>
    <col min="11250" max="11250" width="12.109375" style="20" customWidth="1"/>
    <col min="11251" max="11252" width="16.6640625" style="20" bestFit="1" customWidth="1"/>
    <col min="11253" max="11467" width="9.109375" style="20"/>
    <col min="11468" max="11468" width="5.109375" style="20" customWidth="1"/>
    <col min="11469" max="11469" width="29.109375" style="20" customWidth="1"/>
    <col min="11470" max="11473" width="0" style="20" hidden="1" customWidth="1"/>
    <col min="11474" max="11474" width="23.109375" style="20" customWidth="1"/>
    <col min="11475" max="11475" width="17.44140625" style="20" customWidth="1"/>
    <col min="11476" max="11476" width="12" style="20" customWidth="1"/>
    <col min="11477" max="11477" width="11.109375" style="20" customWidth="1"/>
    <col min="11478" max="11478" width="15" style="20" customWidth="1"/>
    <col min="11479" max="11481" width="11.109375" style="20" customWidth="1"/>
    <col min="11482" max="11482" width="12.44140625" style="20" customWidth="1"/>
    <col min="11483" max="11483" width="10.44140625" style="20" customWidth="1"/>
    <col min="11484" max="11484" width="11.109375" style="20" customWidth="1"/>
    <col min="11485" max="11485" width="12.109375" style="20" customWidth="1"/>
    <col min="11486" max="11486" width="12.44140625" style="20" customWidth="1"/>
    <col min="11487" max="11487" width="12.6640625" style="20" customWidth="1"/>
    <col min="11488" max="11488" width="12" style="20" customWidth="1"/>
    <col min="11489" max="11490" width="13" style="20" customWidth="1"/>
    <col min="11491" max="11491" width="12.6640625" style="20" customWidth="1"/>
    <col min="11492" max="11492" width="10.6640625" style="20" customWidth="1"/>
    <col min="11493" max="11493" width="13.109375" style="20" customWidth="1"/>
    <col min="11494" max="11494" width="14.44140625" style="20" customWidth="1"/>
    <col min="11495" max="11495" width="12.6640625" style="20" customWidth="1"/>
    <col min="11496" max="11496" width="11.109375" style="20" customWidth="1"/>
    <col min="11497" max="11497" width="16.109375" style="20" customWidth="1"/>
    <col min="11498" max="11498" width="14.6640625" style="20" customWidth="1"/>
    <col min="11499" max="11499" width="14" style="20" customWidth="1"/>
    <col min="11500" max="11500" width="11" style="20" customWidth="1"/>
    <col min="11501" max="11501" width="13.6640625" style="20" customWidth="1"/>
    <col min="11502" max="11502" width="32" style="20" customWidth="1"/>
    <col min="11503" max="11505" width="9.109375" style="20"/>
    <col min="11506" max="11506" width="12.109375" style="20" customWidth="1"/>
    <col min="11507" max="11508" width="16.6640625" style="20" bestFit="1" customWidth="1"/>
    <col min="11509" max="11723" width="9.109375" style="20"/>
    <col min="11724" max="11724" width="5.109375" style="20" customWidth="1"/>
    <col min="11725" max="11725" width="29.109375" style="20" customWidth="1"/>
    <col min="11726" max="11729" width="0" style="20" hidden="1" customWidth="1"/>
    <col min="11730" max="11730" width="23.109375" style="20" customWidth="1"/>
    <col min="11731" max="11731" width="17.44140625" style="20" customWidth="1"/>
    <col min="11732" max="11732" width="12" style="20" customWidth="1"/>
    <col min="11733" max="11733" width="11.109375" style="20" customWidth="1"/>
    <col min="11734" max="11734" width="15" style="20" customWidth="1"/>
    <col min="11735" max="11737" width="11.109375" style="20" customWidth="1"/>
    <col min="11738" max="11738" width="12.44140625" style="20" customWidth="1"/>
    <col min="11739" max="11739" width="10.44140625" style="20" customWidth="1"/>
    <col min="11740" max="11740" width="11.109375" style="20" customWidth="1"/>
    <col min="11741" max="11741" width="12.109375" style="20" customWidth="1"/>
    <col min="11742" max="11742" width="12.44140625" style="20" customWidth="1"/>
    <col min="11743" max="11743" width="12.6640625" style="20" customWidth="1"/>
    <col min="11744" max="11744" width="12" style="20" customWidth="1"/>
    <col min="11745" max="11746" width="13" style="20" customWidth="1"/>
    <col min="11747" max="11747" width="12.6640625" style="20" customWidth="1"/>
    <col min="11748" max="11748" width="10.6640625" style="20" customWidth="1"/>
    <col min="11749" max="11749" width="13.109375" style="20" customWidth="1"/>
    <col min="11750" max="11750" width="14.44140625" style="20" customWidth="1"/>
    <col min="11751" max="11751" width="12.6640625" style="20" customWidth="1"/>
    <col min="11752" max="11752" width="11.109375" style="20" customWidth="1"/>
    <col min="11753" max="11753" width="16.109375" style="20" customWidth="1"/>
    <col min="11754" max="11754" width="14.6640625" style="20" customWidth="1"/>
    <col min="11755" max="11755" width="14" style="20" customWidth="1"/>
    <col min="11756" max="11756" width="11" style="20" customWidth="1"/>
    <col min="11757" max="11757" width="13.6640625" style="20" customWidth="1"/>
    <col min="11758" max="11758" width="32" style="20" customWidth="1"/>
    <col min="11759" max="11761" width="9.109375" style="20"/>
    <col min="11762" max="11762" width="12.109375" style="20" customWidth="1"/>
    <col min="11763" max="11764" width="16.6640625" style="20" bestFit="1" customWidth="1"/>
    <col min="11765" max="11979" width="9.109375" style="20"/>
    <col min="11980" max="11980" width="5.109375" style="20" customWidth="1"/>
    <col min="11981" max="11981" width="29.109375" style="20" customWidth="1"/>
    <col min="11982" max="11985" width="0" style="20" hidden="1" customWidth="1"/>
    <col min="11986" max="11986" width="23.109375" style="20" customWidth="1"/>
    <col min="11987" max="11987" width="17.44140625" style="20" customWidth="1"/>
    <col min="11988" max="11988" width="12" style="20" customWidth="1"/>
    <col min="11989" max="11989" width="11.109375" style="20" customWidth="1"/>
    <col min="11990" max="11990" width="15" style="20" customWidth="1"/>
    <col min="11991" max="11993" width="11.109375" style="20" customWidth="1"/>
    <col min="11994" max="11994" width="12.44140625" style="20" customWidth="1"/>
    <col min="11995" max="11995" width="10.44140625" style="20" customWidth="1"/>
    <col min="11996" max="11996" width="11.109375" style="20" customWidth="1"/>
    <col min="11997" max="11997" width="12.109375" style="20" customWidth="1"/>
    <col min="11998" max="11998" width="12.44140625" style="20" customWidth="1"/>
    <col min="11999" max="11999" width="12.6640625" style="20" customWidth="1"/>
    <col min="12000" max="12000" width="12" style="20" customWidth="1"/>
    <col min="12001" max="12002" width="13" style="20" customWidth="1"/>
    <col min="12003" max="12003" width="12.6640625" style="20" customWidth="1"/>
    <col min="12004" max="12004" width="10.6640625" style="20" customWidth="1"/>
    <col min="12005" max="12005" width="13.109375" style="20" customWidth="1"/>
    <col min="12006" max="12006" width="14.44140625" style="20" customWidth="1"/>
    <col min="12007" max="12007" width="12.6640625" style="20" customWidth="1"/>
    <col min="12008" max="12008" width="11.109375" style="20" customWidth="1"/>
    <col min="12009" max="12009" width="16.109375" style="20" customWidth="1"/>
    <col min="12010" max="12010" width="14.6640625" style="20" customWidth="1"/>
    <col min="12011" max="12011" width="14" style="20" customWidth="1"/>
    <col min="12012" max="12012" width="11" style="20" customWidth="1"/>
    <col min="12013" max="12013" width="13.6640625" style="20" customWidth="1"/>
    <col min="12014" max="12014" width="32" style="20" customWidth="1"/>
    <col min="12015" max="12017" width="9.109375" style="20"/>
    <col min="12018" max="12018" width="12.109375" style="20" customWidth="1"/>
    <col min="12019" max="12020" width="16.6640625" style="20" bestFit="1" customWidth="1"/>
    <col min="12021" max="12235" width="9.109375" style="20"/>
    <col min="12236" max="12236" width="5.109375" style="20" customWidth="1"/>
    <col min="12237" max="12237" width="29.109375" style="20" customWidth="1"/>
    <col min="12238" max="12241" width="0" style="20" hidden="1" customWidth="1"/>
    <col min="12242" max="12242" width="23.109375" style="20" customWidth="1"/>
    <col min="12243" max="12243" width="17.44140625" style="20" customWidth="1"/>
    <col min="12244" max="12244" width="12" style="20" customWidth="1"/>
    <col min="12245" max="12245" width="11.109375" style="20" customWidth="1"/>
    <col min="12246" max="12246" width="15" style="20" customWidth="1"/>
    <col min="12247" max="12249" width="11.109375" style="20" customWidth="1"/>
    <col min="12250" max="12250" width="12.44140625" style="20" customWidth="1"/>
    <col min="12251" max="12251" width="10.44140625" style="20" customWidth="1"/>
    <col min="12252" max="12252" width="11.109375" style="20" customWidth="1"/>
    <col min="12253" max="12253" width="12.109375" style="20" customWidth="1"/>
    <col min="12254" max="12254" width="12.44140625" style="20" customWidth="1"/>
    <col min="12255" max="12255" width="12.6640625" style="20" customWidth="1"/>
    <col min="12256" max="12256" width="12" style="20" customWidth="1"/>
    <col min="12257" max="12258" width="13" style="20" customWidth="1"/>
    <col min="12259" max="12259" width="12.6640625" style="20" customWidth="1"/>
    <col min="12260" max="12260" width="10.6640625" style="20" customWidth="1"/>
    <col min="12261" max="12261" width="13.109375" style="20" customWidth="1"/>
    <col min="12262" max="12262" width="14.44140625" style="20" customWidth="1"/>
    <col min="12263" max="12263" width="12.6640625" style="20" customWidth="1"/>
    <col min="12264" max="12264" width="11.109375" style="20" customWidth="1"/>
    <col min="12265" max="12265" width="16.109375" style="20" customWidth="1"/>
    <col min="12266" max="12266" width="14.6640625" style="20" customWidth="1"/>
    <col min="12267" max="12267" width="14" style="20" customWidth="1"/>
    <col min="12268" max="12268" width="11" style="20" customWidth="1"/>
    <col min="12269" max="12269" width="13.6640625" style="20" customWidth="1"/>
    <col min="12270" max="12270" width="32" style="20" customWidth="1"/>
    <col min="12271" max="12273" width="9.109375" style="20"/>
    <col min="12274" max="12274" width="12.109375" style="20" customWidth="1"/>
    <col min="12275" max="12276" width="16.6640625" style="20" bestFit="1" customWidth="1"/>
    <col min="12277" max="12491" width="9.109375" style="20"/>
    <col min="12492" max="12492" width="5.109375" style="20" customWidth="1"/>
    <col min="12493" max="12493" width="29.109375" style="20" customWidth="1"/>
    <col min="12494" max="12497" width="0" style="20" hidden="1" customWidth="1"/>
    <col min="12498" max="12498" width="23.109375" style="20" customWidth="1"/>
    <col min="12499" max="12499" width="17.44140625" style="20" customWidth="1"/>
    <col min="12500" max="12500" width="12" style="20" customWidth="1"/>
    <col min="12501" max="12501" width="11.109375" style="20" customWidth="1"/>
    <col min="12502" max="12502" width="15" style="20" customWidth="1"/>
    <col min="12503" max="12505" width="11.109375" style="20" customWidth="1"/>
    <col min="12506" max="12506" width="12.44140625" style="20" customWidth="1"/>
    <col min="12507" max="12507" width="10.44140625" style="20" customWidth="1"/>
    <col min="12508" max="12508" width="11.109375" style="20" customWidth="1"/>
    <col min="12509" max="12509" width="12.109375" style="20" customWidth="1"/>
    <col min="12510" max="12510" width="12.44140625" style="20" customWidth="1"/>
    <col min="12511" max="12511" width="12.6640625" style="20" customWidth="1"/>
    <col min="12512" max="12512" width="12" style="20" customWidth="1"/>
    <col min="12513" max="12514" width="13" style="20" customWidth="1"/>
    <col min="12515" max="12515" width="12.6640625" style="20" customWidth="1"/>
    <col min="12516" max="12516" width="10.6640625" style="20" customWidth="1"/>
    <col min="12517" max="12517" width="13.109375" style="20" customWidth="1"/>
    <col min="12518" max="12518" width="14.44140625" style="20" customWidth="1"/>
    <col min="12519" max="12519" width="12.6640625" style="20" customWidth="1"/>
    <col min="12520" max="12520" width="11.109375" style="20" customWidth="1"/>
    <col min="12521" max="12521" width="16.109375" style="20" customWidth="1"/>
    <col min="12522" max="12522" width="14.6640625" style="20" customWidth="1"/>
    <col min="12523" max="12523" width="14" style="20" customWidth="1"/>
    <col min="12524" max="12524" width="11" style="20" customWidth="1"/>
    <col min="12525" max="12525" width="13.6640625" style="20" customWidth="1"/>
    <col min="12526" max="12526" width="32" style="20" customWidth="1"/>
    <col min="12527" max="12529" width="9.109375" style="20"/>
    <col min="12530" max="12530" width="12.109375" style="20" customWidth="1"/>
    <col min="12531" max="12532" width="16.6640625" style="20" bestFit="1" customWidth="1"/>
    <col min="12533" max="12747" width="9.109375" style="20"/>
    <col min="12748" max="12748" width="5.109375" style="20" customWidth="1"/>
    <col min="12749" max="12749" width="29.109375" style="20" customWidth="1"/>
    <col min="12750" max="12753" width="0" style="20" hidden="1" customWidth="1"/>
    <col min="12754" max="12754" width="23.109375" style="20" customWidth="1"/>
    <col min="12755" max="12755" width="17.44140625" style="20" customWidth="1"/>
    <col min="12756" max="12756" width="12" style="20" customWidth="1"/>
    <col min="12757" max="12757" width="11.109375" style="20" customWidth="1"/>
    <col min="12758" max="12758" width="15" style="20" customWidth="1"/>
    <col min="12759" max="12761" width="11.109375" style="20" customWidth="1"/>
    <col min="12762" max="12762" width="12.44140625" style="20" customWidth="1"/>
    <col min="12763" max="12763" width="10.44140625" style="20" customWidth="1"/>
    <col min="12764" max="12764" width="11.109375" style="20" customWidth="1"/>
    <col min="12765" max="12765" width="12.109375" style="20" customWidth="1"/>
    <col min="12766" max="12766" width="12.44140625" style="20" customWidth="1"/>
    <col min="12767" max="12767" width="12.6640625" style="20" customWidth="1"/>
    <col min="12768" max="12768" width="12" style="20" customWidth="1"/>
    <col min="12769" max="12770" width="13" style="20" customWidth="1"/>
    <col min="12771" max="12771" width="12.6640625" style="20" customWidth="1"/>
    <col min="12772" max="12772" width="10.6640625" style="20" customWidth="1"/>
    <col min="12773" max="12773" width="13.109375" style="20" customWidth="1"/>
    <col min="12774" max="12774" width="14.44140625" style="20" customWidth="1"/>
    <col min="12775" max="12775" width="12.6640625" style="20" customWidth="1"/>
    <col min="12776" max="12776" width="11.109375" style="20" customWidth="1"/>
    <col min="12777" max="12777" width="16.109375" style="20" customWidth="1"/>
    <col min="12778" max="12778" width="14.6640625" style="20" customWidth="1"/>
    <col min="12779" max="12779" width="14" style="20" customWidth="1"/>
    <col min="12780" max="12780" width="11" style="20" customWidth="1"/>
    <col min="12781" max="12781" width="13.6640625" style="20" customWidth="1"/>
    <col min="12782" max="12782" width="32" style="20" customWidth="1"/>
    <col min="12783" max="12785" width="9.109375" style="20"/>
    <col min="12786" max="12786" width="12.109375" style="20" customWidth="1"/>
    <col min="12787" max="12788" width="16.6640625" style="20" bestFit="1" customWidth="1"/>
    <col min="12789" max="13003" width="9.109375" style="20"/>
    <col min="13004" max="13004" width="5.109375" style="20" customWidth="1"/>
    <col min="13005" max="13005" width="29.109375" style="20" customWidth="1"/>
    <col min="13006" max="13009" width="0" style="20" hidden="1" customWidth="1"/>
    <col min="13010" max="13010" width="23.109375" style="20" customWidth="1"/>
    <col min="13011" max="13011" width="17.44140625" style="20" customWidth="1"/>
    <col min="13012" max="13012" width="12" style="20" customWidth="1"/>
    <col min="13013" max="13013" width="11.109375" style="20" customWidth="1"/>
    <col min="13014" max="13014" width="15" style="20" customWidth="1"/>
    <col min="13015" max="13017" width="11.109375" style="20" customWidth="1"/>
    <col min="13018" max="13018" width="12.44140625" style="20" customWidth="1"/>
    <col min="13019" max="13019" width="10.44140625" style="20" customWidth="1"/>
    <col min="13020" max="13020" width="11.109375" style="20" customWidth="1"/>
    <col min="13021" max="13021" width="12.109375" style="20" customWidth="1"/>
    <col min="13022" max="13022" width="12.44140625" style="20" customWidth="1"/>
    <col min="13023" max="13023" width="12.6640625" style="20" customWidth="1"/>
    <col min="13024" max="13024" width="12" style="20" customWidth="1"/>
    <col min="13025" max="13026" width="13" style="20" customWidth="1"/>
    <col min="13027" max="13027" width="12.6640625" style="20" customWidth="1"/>
    <col min="13028" max="13028" width="10.6640625" style="20" customWidth="1"/>
    <col min="13029" max="13029" width="13.109375" style="20" customWidth="1"/>
    <col min="13030" max="13030" width="14.44140625" style="20" customWidth="1"/>
    <col min="13031" max="13031" width="12.6640625" style="20" customWidth="1"/>
    <col min="13032" max="13032" width="11.109375" style="20" customWidth="1"/>
    <col min="13033" max="13033" width="16.109375" style="20" customWidth="1"/>
    <col min="13034" max="13034" width="14.6640625" style="20" customWidth="1"/>
    <col min="13035" max="13035" width="14" style="20" customWidth="1"/>
    <col min="13036" max="13036" width="11" style="20" customWidth="1"/>
    <col min="13037" max="13037" width="13.6640625" style="20" customWidth="1"/>
    <col min="13038" max="13038" width="32" style="20" customWidth="1"/>
    <col min="13039" max="13041" width="9.109375" style="20"/>
    <col min="13042" max="13042" width="12.109375" style="20" customWidth="1"/>
    <col min="13043" max="13044" width="16.6640625" style="20" bestFit="1" customWidth="1"/>
    <col min="13045" max="13259" width="9.109375" style="20"/>
    <col min="13260" max="13260" width="5.109375" style="20" customWidth="1"/>
    <col min="13261" max="13261" width="29.109375" style="20" customWidth="1"/>
    <col min="13262" max="13265" width="0" style="20" hidden="1" customWidth="1"/>
    <col min="13266" max="13266" width="23.109375" style="20" customWidth="1"/>
    <col min="13267" max="13267" width="17.44140625" style="20" customWidth="1"/>
    <col min="13268" max="13268" width="12" style="20" customWidth="1"/>
    <col min="13269" max="13269" width="11.109375" style="20" customWidth="1"/>
    <col min="13270" max="13270" width="15" style="20" customWidth="1"/>
    <col min="13271" max="13273" width="11.109375" style="20" customWidth="1"/>
    <col min="13274" max="13274" width="12.44140625" style="20" customWidth="1"/>
    <col min="13275" max="13275" width="10.44140625" style="20" customWidth="1"/>
    <col min="13276" max="13276" width="11.109375" style="20" customWidth="1"/>
    <col min="13277" max="13277" width="12.109375" style="20" customWidth="1"/>
    <col min="13278" max="13278" width="12.44140625" style="20" customWidth="1"/>
    <col min="13279" max="13279" width="12.6640625" style="20" customWidth="1"/>
    <col min="13280" max="13280" width="12" style="20" customWidth="1"/>
    <col min="13281" max="13282" width="13" style="20" customWidth="1"/>
    <col min="13283" max="13283" width="12.6640625" style="20" customWidth="1"/>
    <col min="13284" max="13284" width="10.6640625" style="20" customWidth="1"/>
    <col min="13285" max="13285" width="13.109375" style="20" customWidth="1"/>
    <col min="13286" max="13286" width="14.44140625" style="20" customWidth="1"/>
    <col min="13287" max="13287" width="12.6640625" style="20" customWidth="1"/>
    <col min="13288" max="13288" width="11.109375" style="20" customWidth="1"/>
    <col min="13289" max="13289" width="16.109375" style="20" customWidth="1"/>
    <col min="13290" max="13290" width="14.6640625" style="20" customWidth="1"/>
    <col min="13291" max="13291" width="14" style="20" customWidth="1"/>
    <col min="13292" max="13292" width="11" style="20" customWidth="1"/>
    <col min="13293" max="13293" width="13.6640625" style="20" customWidth="1"/>
    <col min="13294" max="13294" width="32" style="20" customWidth="1"/>
    <col min="13295" max="13297" width="9.109375" style="20"/>
    <col min="13298" max="13298" width="12.109375" style="20" customWidth="1"/>
    <col min="13299" max="13300" width="16.6640625" style="20" bestFit="1" customWidth="1"/>
    <col min="13301" max="13515" width="9.109375" style="20"/>
    <col min="13516" max="13516" width="5.109375" style="20" customWidth="1"/>
    <col min="13517" max="13517" width="29.109375" style="20" customWidth="1"/>
    <col min="13518" max="13521" width="0" style="20" hidden="1" customWidth="1"/>
    <col min="13522" max="13522" width="23.109375" style="20" customWidth="1"/>
    <col min="13523" max="13523" width="17.44140625" style="20" customWidth="1"/>
    <col min="13524" max="13524" width="12" style="20" customWidth="1"/>
    <col min="13525" max="13525" width="11.109375" style="20" customWidth="1"/>
    <col min="13526" max="13526" width="15" style="20" customWidth="1"/>
    <col min="13527" max="13529" width="11.109375" style="20" customWidth="1"/>
    <col min="13530" max="13530" width="12.44140625" style="20" customWidth="1"/>
    <col min="13531" max="13531" width="10.44140625" style="20" customWidth="1"/>
    <col min="13532" max="13532" width="11.109375" style="20" customWidth="1"/>
    <col min="13533" max="13533" width="12.109375" style="20" customWidth="1"/>
    <col min="13534" max="13534" width="12.44140625" style="20" customWidth="1"/>
    <col min="13535" max="13535" width="12.6640625" style="20" customWidth="1"/>
    <col min="13536" max="13536" width="12" style="20" customWidth="1"/>
    <col min="13537" max="13538" width="13" style="20" customWidth="1"/>
    <col min="13539" max="13539" width="12.6640625" style="20" customWidth="1"/>
    <col min="13540" max="13540" width="10.6640625" style="20" customWidth="1"/>
    <col min="13541" max="13541" width="13.109375" style="20" customWidth="1"/>
    <col min="13542" max="13542" width="14.44140625" style="20" customWidth="1"/>
    <col min="13543" max="13543" width="12.6640625" style="20" customWidth="1"/>
    <col min="13544" max="13544" width="11.109375" style="20" customWidth="1"/>
    <col min="13545" max="13545" width="16.109375" style="20" customWidth="1"/>
    <col min="13546" max="13546" width="14.6640625" style="20" customWidth="1"/>
    <col min="13547" max="13547" width="14" style="20" customWidth="1"/>
    <col min="13548" max="13548" width="11" style="20" customWidth="1"/>
    <col min="13549" max="13549" width="13.6640625" style="20" customWidth="1"/>
    <col min="13550" max="13550" width="32" style="20" customWidth="1"/>
    <col min="13551" max="13553" width="9.109375" style="20"/>
    <col min="13554" max="13554" width="12.109375" style="20" customWidth="1"/>
    <col min="13555" max="13556" width="16.6640625" style="20" bestFit="1" customWidth="1"/>
    <col min="13557" max="13771" width="9.109375" style="20"/>
    <col min="13772" max="13772" width="5.109375" style="20" customWidth="1"/>
    <col min="13773" max="13773" width="29.109375" style="20" customWidth="1"/>
    <col min="13774" max="13777" width="0" style="20" hidden="1" customWidth="1"/>
    <col min="13778" max="13778" width="23.109375" style="20" customWidth="1"/>
    <col min="13779" max="13779" width="17.44140625" style="20" customWidth="1"/>
    <col min="13780" max="13780" width="12" style="20" customWidth="1"/>
    <col min="13781" max="13781" width="11.109375" style="20" customWidth="1"/>
    <col min="13782" max="13782" width="15" style="20" customWidth="1"/>
    <col min="13783" max="13785" width="11.109375" style="20" customWidth="1"/>
    <col min="13786" max="13786" width="12.44140625" style="20" customWidth="1"/>
    <col min="13787" max="13787" width="10.44140625" style="20" customWidth="1"/>
    <col min="13788" max="13788" width="11.109375" style="20" customWidth="1"/>
    <col min="13789" max="13789" width="12.109375" style="20" customWidth="1"/>
    <col min="13790" max="13790" width="12.44140625" style="20" customWidth="1"/>
    <col min="13791" max="13791" width="12.6640625" style="20" customWidth="1"/>
    <col min="13792" max="13792" width="12" style="20" customWidth="1"/>
    <col min="13793" max="13794" width="13" style="20" customWidth="1"/>
    <col min="13795" max="13795" width="12.6640625" style="20" customWidth="1"/>
    <col min="13796" max="13796" width="10.6640625" style="20" customWidth="1"/>
    <col min="13797" max="13797" width="13.109375" style="20" customWidth="1"/>
    <col min="13798" max="13798" width="14.44140625" style="20" customWidth="1"/>
    <col min="13799" max="13799" width="12.6640625" style="20" customWidth="1"/>
    <col min="13800" max="13800" width="11.109375" style="20" customWidth="1"/>
    <col min="13801" max="13801" width="16.109375" style="20" customWidth="1"/>
    <col min="13802" max="13802" width="14.6640625" style="20" customWidth="1"/>
    <col min="13803" max="13803" width="14" style="20" customWidth="1"/>
    <col min="13804" max="13804" width="11" style="20" customWidth="1"/>
    <col min="13805" max="13805" width="13.6640625" style="20" customWidth="1"/>
    <col min="13806" max="13806" width="32" style="20" customWidth="1"/>
    <col min="13807" max="13809" width="9.109375" style="20"/>
    <col min="13810" max="13810" width="12.109375" style="20" customWidth="1"/>
    <col min="13811" max="13812" width="16.6640625" style="20" bestFit="1" customWidth="1"/>
    <col min="13813" max="14027" width="9.109375" style="20"/>
    <col min="14028" max="14028" width="5.109375" style="20" customWidth="1"/>
    <col min="14029" max="14029" width="29.109375" style="20" customWidth="1"/>
    <col min="14030" max="14033" width="0" style="20" hidden="1" customWidth="1"/>
    <col min="14034" max="14034" width="23.109375" style="20" customWidth="1"/>
    <col min="14035" max="14035" width="17.44140625" style="20" customWidth="1"/>
    <col min="14036" max="14036" width="12" style="20" customWidth="1"/>
    <col min="14037" max="14037" width="11.109375" style="20" customWidth="1"/>
    <col min="14038" max="14038" width="15" style="20" customWidth="1"/>
    <col min="14039" max="14041" width="11.109375" style="20" customWidth="1"/>
    <col min="14042" max="14042" width="12.44140625" style="20" customWidth="1"/>
    <col min="14043" max="14043" width="10.44140625" style="20" customWidth="1"/>
    <col min="14044" max="14044" width="11.109375" style="20" customWidth="1"/>
    <col min="14045" max="14045" width="12.109375" style="20" customWidth="1"/>
    <col min="14046" max="14046" width="12.44140625" style="20" customWidth="1"/>
    <col min="14047" max="14047" width="12.6640625" style="20" customWidth="1"/>
    <col min="14048" max="14048" width="12" style="20" customWidth="1"/>
    <col min="14049" max="14050" width="13" style="20" customWidth="1"/>
    <col min="14051" max="14051" width="12.6640625" style="20" customWidth="1"/>
    <col min="14052" max="14052" width="10.6640625" style="20" customWidth="1"/>
    <col min="14053" max="14053" width="13.109375" style="20" customWidth="1"/>
    <col min="14054" max="14054" width="14.44140625" style="20" customWidth="1"/>
    <col min="14055" max="14055" width="12.6640625" style="20" customWidth="1"/>
    <col min="14056" max="14056" width="11.109375" style="20" customWidth="1"/>
    <col min="14057" max="14057" width="16.109375" style="20" customWidth="1"/>
    <col min="14058" max="14058" width="14.6640625" style="20" customWidth="1"/>
    <col min="14059" max="14059" width="14" style="20" customWidth="1"/>
    <col min="14060" max="14060" width="11" style="20" customWidth="1"/>
    <col min="14061" max="14061" width="13.6640625" style="20" customWidth="1"/>
    <col min="14062" max="14062" width="32" style="20" customWidth="1"/>
    <col min="14063" max="14065" width="9.109375" style="20"/>
    <col min="14066" max="14066" width="12.109375" style="20" customWidth="1"/>
    <col min="14067" max="14068" width="16.6640625" style="20" bestFit="1" customWidth="1"/>
    <col min="14069" max="14283" width="9.109375" style="20"/>
    <col min="14284" max="14284" width="5.109375" style="20" customWidth="1"/>
    <col min="14285" max="14285" width="29.109375" style="20" customWidth="1"/>
    <col min="14286" max="14289" width="0" style="20" hidden="1" customWidth="1"/>
    <col min="14290" max="14290" width="23.109375" style="20" customWidth="1"/>
    <col min="14291" max="14291" width="17.44140625" style="20" customWidth="1"/>
    <col min="14292" max="14292" width="12" style="20" customWidth="1"/>
    <col min="14293" max="14293" width="11.109375" style="20" customWidth="1"/>
    <col min="14294" max="14294" width="15" style="20" customWidth="1"/>
    <col min="14295" max="14297" width="11.109375" style="20" customWidth="1"/>
    <col min="14298" max="14298" width="12.44140625" style="20" customWidth="1"/>
    <col min="14299" max="14299" width="10.44140625" style="20" customWidth="1"/>
    <col min="14300" max="14300" width="11.109375" style="20" customWidth="1"/>
    <col min="14301" max="14301" width="12.109375" style="20" customWidth="1"/>
    <col min="14302" max="14302" width="12.44140625" style="20" customWidth="1"/>
    <col min="14303" max="14303" width="12.6640625" style="20" customWidth="1"/>
    <col min="14304" max="14304" width="12" style="20" customWidth="1"/>
    <col min="14305" max="14306" width="13" style="20" customWidth="1"/>
    <col min="14307" max="14307" width="12.6640625" style="20" customWidth="1"/>
    <col min="14308" max="14308" width="10.6640625" style="20" customWidth="1"/>
    <col min="14309" max="14309" width="13.109375" style="20" customWidth="1"/>
    <col min="14310" max="14310" width="14.44140625" style="20" customWidth="1"/>
    <col min="14311" max="14311" width="12.6640625" style="20" customWidth="1"/>
    <col min="14312" max="14312" width="11.109375" style="20" customWidth="1"/>
    <col min="14313" max="14313" width="16.109375" style="20" customWidth="1"/>
    <col min="14314" max="14314" width="14.6640625" style="20" customWidth="1"/>
    <col min="14315" max="14315" width="14" style="20" customWidth="1"/>
    <col min="14316" max="14316" width="11" style="20" customWidth="1"/>
    <col min="14317" max="14317" width="13.6640625" style="20" customWidth="1"/>
    <col min="14318" max="14318" width="32" style="20" customWidth="1"/>
    <col min="14319" max="14321" width="9.109375" style="20"/>
    <col min="14322" max="14322" width="12.109375" style="20" customWidth="1"/>
    <col min="14323" max="14324" width="16.6640625" style="20" bestFit="1" customWidth="1"/>
    <col min="14325" max="14539" width="9.109375" style="20"/>
    <col min="14540" max="14540" width="5.109375" style="20" customWidth="1"/>
    <col min="14541" max="14541" width="29.109375" style="20" customWidth="1"/>
    <col min="14542" max="14545" width="0" style="20" hidden="1" customWidth="1"/>
    <col min="14546" max="14546" width="23.109375" style="20" customWidth="1"/>
    <col min="14547" max="14547" width="17.44140625" style="20" customWidth="1"/>
    <col min="14548" max="14548" width="12" style="20" customWidth="1"/>
    <col min="14549" max="14549" width="11.109375" style="20" customWidth="1"/>
    <col min="14550" max="14550" width="15" style="20" customWidth="1"/>
    <col min="14551" max="14553" width="11.109375" style="20" customWidth="1"/>
    <col min="14554" max="14554" width="12.44140625" style="20" customWidth="1"/>
    <col min="14555" max="14555" width="10.44140625" style="20" customWidth="1"/>
    <col min="14556" max="14556" width="11.109375" style="20" customWidth="1"/>
    <col min="14557" max="14557" width="12.109375" style="20" customWidth="1"/>
    <col min="14558" max="14558" width="12.44140625" style="20" customWidth="1"/>
    <col min="14559" max="14559" width="12.6640625" style="20" customWidth="1"/>
    <col min="14560" max="14560" width="12" style="20" customWidth="1"/>
    <col min="14561" max="14562" width="13" style="20" customWidth="1"/>
    <col min="14563" max="14563" width="12.6640625" style="20" customWidth="1"/>
    <col min="14564" max="14564" width="10.6640625" style="20" customWidth="1"/>
    <col min="14565" max="14565" width="13.109375" style="20" customWidth="1"/>
    <col min="14566" max="14566" width="14.44140625" style="20" customWidth="1"/>
    <col min="14567" max="14567" width="12.6640625" style="20" customWidth="1"/>
    <col min="14568" max="14568" width="11.109375" style="20" customWidth="1"/>
    <col min="14569" max="14569" width="16.109375" style="20" customWidth="1"/>
    <col min="14570" max="14570" width="14.6640625" style="20" customWidth="1"/>
    <col min="14571" max="14571" width="14" style="20" customWidth="1"/>
    <col min="14572" max="14572" width="11" style="20" customWidth="1"/>
    <col min="14573" max="14573" width="13.6640625" style="20" customWidth="1"/>
    <col min="14574" max="14574" width="32" style="20" customWidth="1"/>
    <col min="14575" max="14577" width="9.109375" style="20"/>
    <col min="14578" max="14578" width="12.109375" style="20" customWidth="1"/>
    <col min="14579" max="14580" width="16.6640625" style="20" bestFit="1" customWidth="1"/>
    <col min="14581" max="14795" width="9.109375" style="20"/>
    <col min="14796" max="14796" width="5.109375" style="20" customWidth="1"/>
    <col min="14797" max="14797" width="29.109375" style="20" customWidth="1"/>
    <col min="14798" max="14801" width="0" style="20" hidden="1" customWidth="1"/>
    <col min="14802" max="14802" width="23.109375" style="20" customWidth="1"/>
    <col min="14803" max="14803" width="17.44140625" style="20" customWidth="1"/>
    <col min="14804" max="14804" width="12" style="20" customWidth="1"/>
    <col min="14805" max="14805" width="11.109375" style="20" customWidth="1"/>
    <col min="14806" max="14806" width="15" style="20" customWidth="1"/>
    <col min="14807" max="14809" width="11.109375" style="20" customWidth="1"/>
    <col min="14810" max="14810" width="12.44140625" style="20" customWidth="1"/>
    <col min="14811" max="14811" width="10.44140625" style="20" customWidth="1"/>
    <col min="14812" max="14812" width="11.109375" style="20" customWidth="1"/>
    <col min="14813" max="14813" width="12.109375" style="20" customWidth="1"/>
    <col min="14814" max="14814" width="12.44140625" style="20" customWidth="1"/>
    <col min="14815" max="14815" width="12.6640625" style="20" customWidth="1"/>
    <col min="14816" max="14816" width="12" style="20" customWidth="1"/>
    <col min="14817" max="14818" width="13" style="20" customWidth="1"/>
    <col min="14819" max="14819" width="12.6640625" style="20" customWidth="1"/>
    <col min="14820" max="14820" width="10.6640625" style="20" customWidth="1"/>
    <col min="14821" max="14821" width="13.109375" style="20" customWidth="1"/>
    <col min="14822" max="14822" width="14.44140625" style="20" customWidth="1"/>
    <col min="14823" max="14823" width="12.6640625" style="20" customWidth="1"/>
    <col min="14824" max="14824" width="11.109375" style="20" customWidth="1"/>
    <col min="14825" max="14825" width="16.109375" style="20" customWidth="1"/>
    <col min="14826" max="14826" width="14.6640625" style="20" customWidth="1"/>
    <col min="14827" max="14827" width="14" style="20" customWidth="1"/>
    <col min="14828" max="14828" width="11" style="20" customWidth="1"/>
    <col min="14829" max="14829" width="13.6640625" style="20" customWidth="1"/>
    <col min="14830" max="14830" width="32" style="20" customWidth="1"/>
    <col min="14831" max="14833" width="9.109375" style="20"/>
    <col min="14834" max="14834" width="12.109375" style="20" customWidth="1"/>
    <col min="14835" max="14836" width="16.6640625" style="20" bestFit="1" customWidth="1"/>
    <col min="14837" max="15051" width="9.109375" style="20"/>
    <col min="15052" max="15052" width="5.109375" style="20" customWidth="1"/>
    <col min="15053" max="15053" width="29.109375" style="20" customWidth="1"/>
    <col min="15054" max="15057" width="0" style="20" hidden="1" customWidth="1"/>
    <col min="15058" max="15058" width="23.109375" style="20" customWidth="1"/>
    <col min="15059" max="15059" width="17.44140625" style="20" customWidth="1"/>
    <col min="15060" max="15060" width="12" style="20" customWidth="1"/>
    <col min="15061" max="15061" width="11.109375" style="20" customWidth="1"/>
    <col min="15062" max="15062" width="15" style="20" customWidth="1"/>
    <col min="15063" max="15065" width="11.109375" style="20" customWidth="1"/>
    <col min="15066" max="15066" width="12.44140625" style="20" customWidth="1"/>
    <col min="15067" max="15067" width="10.44140625" style="20" customWidth="1"/>
    <col min="15068" max="15068" width="11.109375" style="20" customWidth="1"/>
    <col min="15069" max="15069" width="12.109375" style="20" customWidth="1"/>
    <col min="15070" max="15070" width="12.44140625" style="20" customWidth="1"/>
    <col min="15071" max="15071" width="12.6640625" style="20" customWidth="1"/>
    <col min="15072" max="15072" width="12" style="20" customWidth="1"/>
    <col min="15073" max="15074" width="13" style="20" customWidth="1"/>
    <col min="15075" max="15075" width="12.6640625" style="20" customWidth="1"/>
    <col min="15076" max="15076" width="10.6640625" style="20" customWidth="1"/>
    <col min="15077" max="15077" width="13.109375" style="20" customWidth="1"/>
    <col min="15078" max="15078" width="14.44140625" style="20" customWidth="1"/>
    <col min="15079" max="15079" width="12.6640625" style="20" customWidth="1"/>
    <col min="15080" max="15080" width="11.109375" style="20" customWidth="1"/>
    <col min="15081" max="15081" width="16.109375" style="20" customWidth="1"/>
    <col min="15082" max="15082" width="14.6640625" style="20" customWidth="1"/>
    <col min="15083" max="15083" width="14" style="20" customWidth="1"/>
    <col min="15084" max="15084" width="11" style="20" customWidth="1"/>
    <col min="15085" max="15085" width="13.6640625" style="20" customWidth="1"/>
    <col min="15086" max="15086" width="32" style="20" customWidth="1"/>
    <col min="15087" max="15089" width="9.109375" style="20"/>
    <col min="15090" max="15090" width="12.109375" style="20" customWidth="1"/>
    <col min="15091" max="15092" width="16.6640625" style="20" bestFit="1" customWidth="1"/>
    <col min="15093" max="15307" width="9.109375" style="20"/>
    <col min="15308" max="15308" width="5.109375" style="20" customWidth="1"/>
    <col min="15309" max="15309" width="29.109375" style="20" customWidth="1"/>
    <col min="15310" max="15313" width="0" style="20" hidden="1" customWidth="1"/>
    <col min="15314" max="15314" width="23.109375" style="20" customWidth="1"/>
    <col min="15315" max="15315" width="17.44140625" style="20" customWidth="1"/>
    <col min="15316" max="15316" width="12" style="20" customWidth="1"/>
    <col min="15317" max="15317" width="11.109375" style="20" customWidth="1"/>
    <col min="15318" max="15318" width="15" style="20" customWidth="1"/>
    <col min="15319" max="15321" width="11.109375" style="20" customWidth="1"/>
    <col min="15322" max="15322" width="12.44140625" style="20" customWidth="1"/>
    <col min="15323" max="15323" width="10.44140625" style="20" customWidth="1"/>
    <col min="15324" max="15324" width="11.109375" style="20" customWidth="1"/>
    <col min="15325" max="15325" width="12.109375" style="20" customWidth="1"/>
    <col min="15326" max="15326" width="12.44140625" style="20" customWidth="1"/>
    <col min="15327" max="15327" width="12.6640625" style="20" customWidth="1"/>
    <col min="15328" max="15328" width="12" style="20" customWidth="1"/>
    <col min="15329" max="15330" width="13" style="20" customWidth="1"/>
    <col min="15331" max="15331" width="12.6640625" style="20" customWidth="1"/>
    <col min="15332" max="15332" width="10.6640625" style="20" customWidth="1"/>
    <col min="15333" max="15333" width="13.109375" style="20" customWidth="1"/>
    <col min="15334" max="15334" width="14.44140625" style="20" customWidth="1"/>
    <col min="15335" max="15335" width="12.6640625" style="20" customWidth="1"/>
    <col min="15336" max="15336" width="11.109375" style="20" customWidth="1"/>
    <col min="15337" max="15337" width="16.109375" style="20" customWidth="1"/>
    <col min="15338" max="15338" width="14.6640625" style="20" customWidth="1"/>
    <col min="15339" max="15339" width="14" style="20" customWidth="1"/>
    <col min="15340" max="15340" width="11" style="20" customWidth="1"/>
    <col min="15341" max="15341" width="13.6640625" style="20" customWidth="1"/>
    <col min="15342" max="15342" width="32" style="20" customWidth="1"/>
    <col min="15343" max="15345" width="9.109375" style="20"/>
    <col min="15346" max="15346" width="12.109375" style="20" customWidth="1"/>
    <col min="15347" max="15348" width="16.6640625" style="20" bestFit="1" customWidth="1"/>
    <col min="15349" max="15563" width="9.109375" style="20"/>
    <col min="15564" max="15564" width="5.109375" style="20" customWidth="1"/>
    <col min="15565" max="15565" width="29.109375" style="20" customWidth="1"/>
    <col min="15566" max="15569" width="0" style="20" hidden="1" customWidth="1"/>
    <col min="15570" max="15570" width="23.109375" style="20" customWidth="1"/>
    <col min="15571" max="15571" width="17.44140625" style="20" customWidth="1"/>
    <col min="15572" max="15572" width="12" style="20" customWidth="1"/>
    <col min="15573" max="15573" width="11.109375" style="20" customWidth="1"/>
    <col min="15574" max="15574" width="15" style="20" customWidth="1"/>
    <col min="15575" max="15577" width="11.109375" style="20" customWidth="1"/>
    <col min="15578" max="15578" width="12.44140625" style="20" customWidth="1"/>
    <col min="15579" max="15579" width="10.44140625" style="20" customWidth="1"/>
    <col min="15580" max="15580" width="11.109375" style="20" customWidth="1"/>
    <col min="15581" max="15581" width="12.109375" style="20" customWidth="1"/>
    <col min="15582" max="15582" width="12.44140625" style="20" customWidth="1"/>
    <col min="15583" max="15583" width="12.6640625" style="20" customWidth="1"/>
    <col min="15584" max="15584" width="12" style="20" customWidth="1"/>
    <col min="15585" max="15586" width="13" style="20" customWidth="1"/>
    <col min="15587" max="15587" width="12.6640625" style="20" customWidth="1"/>
    <col min="15588" max="15588" width="10.6640625" style="20" customWidth="1"/>
    <col min="15589" max="15589" width="13.109375" style="20" customWidth="1"/>
    <col min="15590" max="15590" width="14.44140625" style="20" customWidth="1"/>
    <col min="15591" max="15591" width="12.6640625" style="20" customWidth="1"/>
    <col min="15592" max="15592" width="11.109375" style="20" customWidth="1"/>
    <col min="15593" max="15593" width="16.109375" style="20" customWidth="1"/>
    <col min="15594" max="15594" width="14.6640625" style="20" customWidth="1"/>
    <col min="15595" max="15595" width="14" style="20" customWidth="1"/>
    <col min="15596" max="15596" width="11" style="20" customWidth="1"/>
    <col min="15597" max="15597" width="13.6640625" style="20" customWidth="1"/>
    <col min="15598" max="15598" width="32" style="20" customWidth="1"/>
    <col min="15599" max="15601" width="9.109375" style="20"/>
    <col min="15602" max="15602" width="12.109375" style="20" customWidth="1"/>
    <col min="15603" max="15604" width="16.6640625" style="20" bestFit="1" customWidth="1"/>
    <col min="15605" max="15819" width="9.109375" style="20"/>
    <col min="15820" max="15820" width="5.109375" style="20" customWidth="1"/>
    <col min="15821" max="15821" width="29.109375" style="20" customWidth="1"/>
    <col min="15822" max="15825" width="0" style="20" hidden="1" customWidth="1"/>
    <col min="15826" max="15826" width="23.109375" style="20" customWidth="1"/>
    <col min="15827" max="15827" width="17.44140625" style="20" customWidth="1"/>
    <col min="15828" max="15828" width="12" style="20" customWidth="1"/>
    <col min="15829" max="15829" width="11.109375" style="20" customWidth="1"/>
    <col min="15830" max="15830" width="15" style="20" customWidth="1"/>
    <col min="15831" max="15833" width="11.109375" style="20" customWidth="1"/>
    <col min="15834" max="15834" width="12.44140625" style="20" customWidth="1"/>
    <col min="15835" max="15835" width="10.44140625" style="20" customWidth="1"/>
    <col min="15836" max="15836" width="11.109375" style="20" customWidth="1"/>
    <col min="15837" max="15837" width="12.109375" style="20" customWidth="1"/>
    <col min="15838" max="15838" width="12.44140625" style="20" customWidth="1"/>
    <col min="15839" max="15839" width="12.6640625" style="20" customWidth="1"/>
    <col min="15840" max="15840" width="12" style="20" customWidth="1"/>
    <col min="15841" max="15842" width="13" style="20" customWidth="1"/>
    <col min="15843" max="15843" width="12.6640625" style="20" customWidth="1"/>
    <col min="15844" max="15844" width="10.6640625" style="20" customWidth="1"/>
    <col min="15845" max="15845" width="13.109375" style="20" customWidth="1"/>
    <col min="15846" max="15846" width="14.44140625" style="20" customWidth="1"/>
    <col min="15847" max="15847" width="12.6640625" style="20" customWidth="1"/>
    <col min="15848" max="15848" width="11.109375" style="20" customWidth="1"/>
    <col min="15849" max="15849" width="16.109375" style="20" customWidth="1"/>
    <col min="15850" max="15850" width="14.6640625" style="20" customWidth="1"/>
    <col min="15851" max="15851" width="14" style="20" customWidth="1"/>
    <col min="15852" max="15852" width="11" style="20" customWidth="1"/>
    <col min="15853" max="15853" width="13.6640625" style="20" customWidth="1"/>
    <col min="15854" max="15854" width="32" style="20" customWidth="1"/>
    <col min="15855" max="15857" width="9.109375" style="20"/>
    <col min="15858" max="15858" width="12.109375" style="20" customWidth="1"/>
    <col min="15859" max="15860" width="16.6640625" style="20" bestFit="1" customWidth="1"/>
    <col min="15861" max="16075" width="9.109375" style="20"/>
    <col min="16076" max="16076" width="5.109375" style="20" customWidth="1"/>
    <col min="16077" max="16077" width="29.109375" style="20" customWidth="1"/>
    <col min="16078" max="16081" width="0" style="20" hidden="1" customWidth="1"/>
    <col min="16082" max="16082" width="23.109375" style="20" customWidth="1"/>
    <col min="16083" max="16083" width="17.44140625" style="20" customWidth="1"/>
    <col min="16084" max="16084" width="12" style="20" customWidth="1"/>
    <col min="16085" max="16085" width="11.109375" style="20" customWidth="1"/>
    <col min="16086" max="16086" width="15" style="20" customWidth="1"/>
    <col min="16087" max="16089" width="11.109375" style="20" customWidth="1"/>
    <col min="16090" max="16090" width="12.44140625" style="20" customWidth="1"/>
    <col min="16091" max="16091" width="10.44140625" style="20" customWidth="1"/>
    <col min="16092" max="16092" width="11.109375" style="20" customWidth="1"/>
    <col min="16093" max="16093" width="12.109375" style="20" customWidth="1"/>
    <col min="16094" max="16094" width="12.44140625" style="20" customWidth="1"/>
    <col min="16095" max="16095" width="12.6640625" style="20" customWidth="1"/>
    <col min="16096" max="16096" width="12" style="20" customWidth="1"/>
    <col min="16097" max="16098" width="13" style="20" customWidth="1"/>
    <col min="16099" max="16099" width="12.6640625" style="20" customWidth="1"/>
    <col min="16100" max="16100" width="10.6640625" style="20" customWidth="1"/>
    <col min="16101" max="16101" width="13.109375" style="20" customWidth="1"/>
    <col min="16102" max="16102" width="14.44140625" style="20" customWidth="1"/>
    <col min="16103" max="16103" width="12.6640625" style="20" customWidth="1"/>
    <col min="16104" max="16104" width="11.109375" style="20" customWidth="1"/>
    <col min="16105" max="16105" width="16.109375" style="20" customWidth="1"/>
    <col min="16106" max="16106" width="14.6640625" style="20" customWidth="1"/>
    <col min="16107" max="16107" width="14" style="20" customWidth="1"/>
    <col min="16108" max="16108" width="11" style="20" customWidth="1"/>
    <col min="16109" max="16109" width="13.6640625" style="20" customWidth="1"/>
    <col min="16110" max="16110" width="32" style="20" customWidth="1"/>
    <col min="16111" max="16113" width="9.109375" style="20"/>
    <col min="16114" max="16114" width="12.109375" style="20" customWidth="1"/>
    <col min="16115" max="16116" width="16.6640625" style="20" bestFit="1" customWidth="1"/>
    <col min="16117" max="16383" width="9.109375" style="20"/>
    <col min="16384" max="16384" width="9.109375" style="20" customWidth="1"/>
  </cols>
  <sheetData>
    <row r="1" spans="1:14" ht="30" customHeight="1" x14ac:dyDescent="0.3">
      <c r="A1" s="96" t="s">
        <v>70</v>
      </c>
      <c r="B1" s="96"/>
      <c r="C1" s="96"/>
      <c r="D1" s="96"/>
      <c r="E1" s="96"/>
      <c r="F1" s="96"/>
      <c r="G1" s="96"/>
      <c r="H1" s="96"/>
      <c r="I1" s="96"/>
      <c r="J1" s="96"/>
      <c r="K1" s="96"/>
    </row>
    <row r="2" spans="1:14" ht="24.75" customHeight="1" x14ac:dyDescent="0.3">
      <c r="A2" s="97" t="str">
        <f>'[2]PL1-NSDP'!A2:O2</f>
        <v>(Kèm theo Nghị quyết số          /NQ-HĐND ngày         /9/2024 của HĐND tỉnh)</v>
      </c>
      <c r="B2" s="97"/>
      <c r="C2" s="97"/>
      <c r="D2" s="97"/>
      <c r="E2" s="97"/>
      <c r="F2" s="97"/>
      <c r="G2" s="97"/>
      <c r="H2" s="97"/>
      <c r="I2" s="97"/>
      <c r="J2" s="97"/>
      <c r="K2" s="97"/>
    </row>
    <row r="3" spans="1:14" ht="31.2" customHeight="1" x14ac:dyDescent="0.3">
      <c r="A3" s="51"/>
      <c r="B3" s="51"/>
      <c r="C3" s="51"/>
      <c r="D3" s="51"/>
      <c r="E3" s="51"/>
      <c r="F3" s="51"/>
      <c r="G3" s="51"/>
      <c r="H3" s="51"/>
      <c r="I3" s="98" t="s">
        <v>35</v>
      </c>
      <c r="J3" s="98"/>
      <c r="K3" s="98"/>
    </row>
    <row r="4" spans="1:14" s="22" customFormat="1" ht="54" customHeight="1" x14ac:dyDescent="0.3">
      <c r="A4" s="89" t="s">
        <v>36</v>
      </c>
      <c r="B4" s="89" t="s">
        <v>1</v>
      </c>
      <c r="C4" s="92" t="s">
        <v>37</v>
      </c>
      <c r="D4" s="89" t="s">
        <v>38</v>
      </c>
      <c r="E4" s="89" t="s">
        <v>39</v>
      </c>
      <c r="F4" s="92" t="s">
        <v>52</v>
      </c>
      <c r="G4" s="89" t="s">
        <v>67</v>
      </c>
      <c r="H4" s="89"/>
      <c r="I4" s="89"/>
      <c r="J4" s="92" t="s">
        <v>60</v>
      </c>
      <c r="K4" s="92" t="s">
        <v>3</v>
      </c>
    </row>
    <row r="5" spans="1:14" s="22" customFormat="1" ht="26.25" customHeight="1" x14ac:dyDescent="0.3">
      <c r="A5" s="89"/>
      <c r="B5" s="89"/>
      <c r="C5" s="93"/>
      <c r="D5" s="89"/>
      <c r="E5" s="89"/>
      <c r="F5" s="93"/>
      <c r="G5" s="89" t="s">
        <v>40</v>
      </c>
      <c r="H5" s="95" t="s">
        <v>41</v>
      </c>
      <c r="I5" s="95"/>
      <c r="J5" s="93"/>
      <c r="K5" s="93"/>
    </row>
    <row r="6" spans="1:14" s="22" customFormat="1" ht="69.75" customHeight="1" x14ac:dyDescent="0.3">
      <c r="A6" s="89"/>
      <c r="B6" s="89"/>
      <c r="C6" s="94"/>
      <c r="D6" s="89"/>
      <c r="E6" s="89"/>
      <c r="F6" s="94"/>
      <c r="G6" s="89"/>
      <c r="H6" s="44" t="s">
        <v>42</v>
      </c>
      <c r="I6" s="44" t="s">
        <v>43</v>
      </c>
      <c r="J6" s="94"/>
      <c r="K6" s="94"/>
    </row>
    <row r="7" spans="1:14" s="22" customFormat="1" ht="32.25" customHeight="1" x14ac:dyDescent="0.3">
      <c r="A7" s="40"/>
      <c r="B7" s="40" t="s">
        <v>44</v>
      </c>
      <c r="C7" s="40"/>
      <c r="D7" s="40"/>
      <c r="E7" s="21">
        <v>206400</v>
      </c>
      <c r="F7" s="21"/>
      <c r="G7" s="48">
        <f>+G8+G9</f>
        <v>195000</v>
      </c>
      <c r="H7" s="48">
        <f t="shared" ref="H7:J7" si="0">+H8+H9</f>
        <v>189000</v>
      </c>
      <c r="I7" s="48">
        <f t="shared" si="0"/>
        <v>6000</v>
      </c>
      <c r="J7" s="48">
        <f t="shared" si="0"/>
        <v>33745.238095238099</v>
      </c>
      <c r="K7" s="21"/>
    </row>
    <row r="8" spans="1:14" ht="94.5" customHeight="1" x14ac:dyDescent="0.3">
      <c r="A8" s="23" t="s">
        <v>45</v>
      </c>
      <c r="B8" s="18" t="s">
        <v>49</v>
      </c>
      <c r="C8" s="36">
        <v>7544621</v>
      </c>
      <c r="D8" s="24" t="s">
        <v>51</v>
      </c>
      <c r="E8" s="25"/>
      <c r="F8" s="26" t="s">
        <v>53</v>
      </c>
      <c r="G8" s="39">
        <v>15000</v>
      </c>
      <c r="H8" s="39">
        <v>15000</v>
      </c>
      <c r="I8" s="39">
        <v>0</v>
      </c>
      <c r="J8" s="39">
        <f>14000*70/30+1000*30/70-1850</f>
        <v>31245.238095238099</v>
      </c>
      <c r="K8" s="19" t="s">
        <v>30</v>
      </c>
      <c r="M8" s="27"/>
      <c r="N8" s="27"/>
    </row>
    <row r="9" spans="1:14" ht="109.5" customHeight="1" x14ac:dyDescent="0.3">
      <c r="A9" s="23" t="s">
        <v>66</v>
      </c>
      <c r="B9" s="28" t="s">
        <v>46</v>
      </c>
      <c r="C9" s="29">
        <v>7786649</v>
      </c>
      <c r="D9" s="24">
        <v>0.2</v>
      </c>
      <c r="E9" s="25"/>
      <c r="F9" s="26" t="s">
        <v>23</v>
      </c>
      <c r="G9" s="39">
        <v>180000</v>
      </c>
      <c r="H9" s="39">
        <f t="shared" ref="H9" si="1">+G9-I9</f>
        <v>174000</v>
      </c>
      <c r="I9" s="39">
        <v>6000</v>
      </c>
      <c r="J9" s="39">
        <v>2500</v>
      </c>
      <c r="K9" s="26" t="s">
        <v>17</v>
      </c>
      <c r="M9" s="27"/>
      <c r="N9" s="27"/>
    </row>
    <row r="10" spans="1:14" s="32" customFormat="1" ht="10.5" customHeight="1" x14ac:dyDescent="0.3">
      <c r="A10" s="30"/>
      <c r="B10" s="31"/>
      <c r="C10" s="31"/>
      <c r="D10" s="31"/>
      <c r="E10" s="31"/>
      <c r="F10" s="31"/>
      <c r="G10" s="31"/>
      <c r="H10" s="31"/>
      <c r="I10" s="31"/>
      <c r="J10" s="31"/>
      <c r="K10" s="31"/>
    </row>
    <row r="11" spans="1:14" s="33" customFormat="1" x14ac:dyDescent="0.3">
      <c r="B11" s="20"/>
      <c r="C11" s="20"/>
      <c r="D11" s="20"/>
      <c r="E11" s="20"/>
      <c r="F11" s="20"/>
      <c r="G11" s="20"/>
      <c r="H11" s="20"/>
      <c r="I11" s="91"/>
      <c r="J11" s="91"/>
      <c r="K11" s="91"/>
    </row>
    <row r="12" spans="1:14" x14ac:dyDescent="0.3">
      <c r="B12" s="34"/>
      <c r="C12" s="34"/>
      <c r="D12" s="34"/>
      <c r="E12" s="34"/>
      <c r="F12" s="34"/>
      <c r="G12" s="34"/>
      <c r="H12" s="34"/>
      <c r="I12" s="34"/>
    </row>
    <row r="13" spans="1:14" x14ac:dyDescent="0.3">
      <c r="B13" s="34"/>
      <c r="C13" s="34"/>
      <c r="D13" s="34"/>
      <c r="E13" s="34"/>
      <c r="F13" s="34"/>
      <c r="G13" s="34"/>
      <c r="H13" s="34"/>
      <c r="I13" s="34"/>
      <c r="J13" s="34"/>
      <c r="K13" s="34"/>
    </row>
    <row r="14" spans="1:14" x14ac:dyDescent="0.3">
      <c r="B14" s="34"/>
      <c r="C14" s="34"/>
      <c r="D14" s="34"/>
      <c r="E14" s="34"/>
      <c r="F14" s="34"/>
      <c r="G14" s="34"/>
      <c r="H14" s="34"/>
      <c r="I14" s="34"/>
      <c r="J14" s="34"/>
      <c r="K14" s="34"/>
    </row>
    <row r="15" spans="1:14" x14ac:dyDescent="0.3">
      <c r="B15" s="34"/>
      <c r="C15" s="34"/>
      <c r="D15" s="34"/>
      <c r="E15" s="34"/>
      <c r="F15" s="34"/>
      <c r="G15" s="34"/>
      <c r="H15" s="34"/>
      <c r="I15" s="34"/>
      <c r="J15" s="34"/>
      <c r="K15" s="34"/>
    </row>
    <row r="16" spans="1:14" x14ac:dyDescent="0.3">
      <c r="B16" s="34"/>
      <c r="C16" s="34"/>
      <c r="D16" s="34"/>
      <c r="E16" s="34"/>
      <c r="F16" s="34"/>
      <c r="G16" s="34"/>
      <c r="H16" s="34"/>
      <c r="I16" s="34"/>
      <c r="J16" s="34"/>
      <c r="K16" s="34"/>
    </row>
    <row r="17" spans="1:16116" s="34" customFormat="1" x14ac:dyDescent="0.3">
      <c r="A17" s="33"/>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row>
  </sheetData>
  <mergeCells count="15">
    <mergeCell ref="I11:K11"/>
    <mergeCell ref="A1:K1"/>
    <mergeCell ref="A2:K2"/>
    <mergeCell ref="I3:K3"/>
    <mergeCell ref="A4:A6"/>
    <mergeCell ref="B4:B6"/>
    <mergeCell ref="C4:C6"/>
    <mergeCell ref="D4:D6"/>
    <mergeCell ref="E4:E6"/>
    <mergeCell ref="F4:F6"/>
    <mergeCell ref="G4:I4"/>
    <mergeCell ref="J4:J6"/>
    <mergeCell ref="K4:K6"/>
    <mergeCell ref="G5:G6"/>
    <mergeCell ref="H5:I5"/>
  </mergeCells>
  <pageMargins left="0.5" right="0.2" top="0.75" bottom="0.75" header="0.3" footer="0.3"/>
  <pageSetup paperSize="9" scale="55" orientation="landscape" verticalDpi="0" r:id="rId1"/>
  <ignoredErrors>
    <ignoredError sqref="A8: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PL1-NSDP(HD)</vt:lpstr>
      <vt:lpstr>PL2-phan bo boi chi (HD)</vt:lpstr>
      <vt:lpstr>'PL1-NSDP(HD)'!Print_Area</vt:lpstr>
      <vt:lpstr>'PL2-phan bo boi chi (HD)'!Print_Area</vt:lpstr>
      <vt:lpstr>'PL1-NSDP(HD)'!Print_Titles</vt:lpstr>
      <vt:lpstr>'PL2-phan bo boi chi (HD)'!Print_Titles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Sơn</dc:creator>
  <cp:lastModifiedBy>ADMIN</cp:lastModifiedBy>
  <cp:lastPrinted>2024-09-23T11:06:30Z</cp:lastPrinted>
  <dcterms:created xsi:type="dcterms:W3CDTF">2020-09-10T15:28:13Z</dcterms:created>
  <dcterms:modified xsi:type="dcterms:W3CDTF">2024-09-23T17:38:35Z</dcterms:modified>
</cp:coreProperties>
</file>